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480" yWindow="120" windowWidth="19320" windowHeight="1212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Munka1!#REF!</definedName>
  </definedNames>
  <calcPr calcId="125725"/>
</workbook>
</file>

<file path=xl/calcChain.xml><?xml version="1.0" encoding="utf-8"?>
<calcChain xmlns="http://schemas.openxmlformats.org/spreadsheetml/2006/main">
  <c r="E28" i="1"/>
  <c r="E22" l="1"/>
  <c r="E47"/>
  <c r="E14" l="1"/>
  <c r="E27" l="1"/>
  <c r="E53"/>
  <c r="E24"/>
  <c r="E59"/>
  <c r="E128"/>
  <c r="E131"/>
  <c r="E136"/>
  <c r="E44"/>
  <c r="E58" l="1"/>
  <c r="E20"/>
  <c r="E13" s="1"/>
</calcChain>
</file>

<file path=xl/sharedStrings.xml><?xml version="1.0" encoding="utf-8"?>
<sst xmlns="http://schemas.openxmlformats.org/spreadsheetml/2006/main" count="1525" uniqueCount="209">
  <si>
    <t>Fontossági sorrend</t>
  </si>
  <si>
    <t>Tervezett nettó költség</t>
  </si>
  <si>
    <t>(eFt)</t>
  </si>
  <si>
    <t>Tervezett időtáv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</si>
  <si>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</si>
  <si>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</si>
  <si>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</si>
  <si>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</si>
  <si>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</si>
  <si>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</si>
  <si>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</si>
  <si>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</si>
  <si>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</si>
  <si>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Szennyvízelvezetés</t>
  </si>
  <si>
    <t>Budapest Főváros Önkormányzata</t>
  </si>
  <si>
    <t>rövid</t>
  </si>
  <si>
    <t>x</t>
  </si>
  <si>
    <t>közép</t>
  </si>
  <si>
    <t>hosszú</t>
  </si>
  <si>
    <t>Szennyvízátemelés</t>
  </si>
  <si>
    <t>Szennyvíztisztítás - Észak-pesti Szennyvíztisztító Telep</t>
  </si>
  <si>
    <t>Szennyvíztisztítás - Dél-pesti Szennyvíztisztító Telep</t>
  </si>
  <si>
    <t>BERUHÁZÁSOK ÖSSZEFOGLALÓ TÁBLÁZATA</t>
  </si>
  <si>
    <t>Budapest Komplex Integrált Szennyvízelvezetése Projekt (BKISZ)</t>
  </si>
  <si>
    <t>Margitszigeti csatorna beruházások</t>
  </si>
  <si>
    <t>Bp. X. ker. Jászberényi úton (Kolozsvári u. - Maglódi út között) 795,3 folyóméter DN 1800 átmérőjű tehermentesítő csatorna építése</t>
  </si>
  <si>
    <t>Bp. X. ker. Maglódi úton (Jászberányi út - Téglavető u. között) 701,2 folyóméter DN 1650 átmérőjű tehermentesítő csatorna építése</t>
  </si>
  <si>
    <t>Bp. X. ker. Maglódi úton (Téglavető u. - Kocka u. között) 184,8 folyóméter DN 1360 átmérőjű tehermentesítő csatorna építése</t>
  </si>
  <si>
    <t>Bp. X. ker. Maglódi úton (Kocka u. - Algyógyi u. között) 371 folyóméter DN 800 átmérőjű tehermentesítő csatorna építése</t>
  </si>
  <si>
    <t>Kelenföldi szivattyútelepen zsilipek, tolózárak beépítése</t>
  </si>
  <si>
    <t xml:space="preserve">Előmechanika és vízkormányzás - Népjóléti-árok építészeti beruházása </t>
  </si>
  <si>
    <t>Előmechanika és vízkormányzás - tisztított szennyvízek RSD sodorvonali bevezetése, kifolyó szakasz lefedésével</t>
  </si>
  <si>
    <t>Előmechnaika és iszapvonal - környezédelmi beruházások 250 méteres védőtávolsághoz</t>
  </si>
  <si>
    <t>Szivattyútelepeken gépészeti beruházások</t>
  </si>
  <si>
    <t>Automata telepeken gépészeti beruházások</t>
  </si>
  <si>
    <t>Előmechnika gépészeti beruházásai</t>
  </si>
  <si>
    <t>Biofor - kifolyó szennyvíz lebegőanyag tartalom mentesítése</t>
  </si>
  <si>
    <t>Vízkormányzás - Ipari vízvezeték bővítése</t>
  </si>
  <si>
    <t>Iszapvonal - iszptároló medence bővítése (4000m3)</t>
  </si>
  <si>
    <t>Iszapvonal - gépészeti kapacitás bővítése</t>
  </si>
  <si>
    <t>Iszapvonal - biofilter kapacitás bővítés</t>
  </si>
  <si>
    <t>IV. ker. Nádor u. (Deák F. u. - Türr I.u. ) 590fm DN 1360 átmérőjű tehermentesítő csatorna építése</t>
  </si>
  <si>
    <t>IV. ker. Fóti u. (Attila u. - Káposztásmegyeri u. ) 225fm DN 1000 átmérőjű tehermentesítő csatorna építése</t>
  </si>
  <si>
    <t>XIV. ker. Istvánmezei út ( Dózsa Gy. út - Szabó J.u.) 331,5fm DN 1200 átmérőjű tehermentesítő csatorna építése</t>
  </si>
  <si>
    <t>XIV. ker. Szabó J.u. (Istvánmezei út - Szabó J. köz ) 246,5fm DN 1200 átmérőjű tehermentesítő csatorna építése</t>
  </si>
  <si>
    <t>X. ker. Maglódi út (Akna u.- Szentimrey u. ) 371,0fm DN 800 átmérőjű tehermentesítő csatorna építése</t>
  </si>
  <si>
    <t>X. ker. Maglódi út (Szentimrey u. - Sibrik M. út) 145,0fm DN 400 átmérőjű tehermentesítő csatorna építése</t>
  </si>
  <si>
    <t>XII. ker. Németvölgyi út (Orbánhegyi út - Nagyenyed út ) 291fm DN 1000 átmérőjű tehermentesítő csatorna építése</t>
  </si>
  <si>
    <t>XII. ker. Mátyás király út (Költö u. - Vilma u. ) 438fm DN 500 átmérőjű tehermentesítő csatorna építése</t>
  </si>
  <si>
    <t>X. ker. Kada u.(Sörgyár - Mádi u.) 141,5fm DN 1200 átmérőjű tehermentesítő csatorna építése</t>
  </si>
  <si>
    <t>X. ker. Bolgár u.(Cserkesz u. - Gergely u. ) 146,5fm DN 1200 átmérőjű tehermentesítő csatorna építése</t>
  </si>
  <si>
    <t>XV. ker. Károlyi S. u.( Anyácska u. - Pozsonyi u.) 370fm DN 1000 átmérőjű tehermentesítő csatorna építése</t>
  </si>
  <si>
    <t>XV. ker. Bem u.(Fő u. - Batthyány u. ) 510fm DN 600 átmérőjű tehermentesítő csatorna építése</t>
  </si>
  <si>
    <t>XV. ker. Fő út (Sződliget u. - Bem u.) 106fm DN 500 átmérőjű tehermentesítő csatorna építése</t>
  </si>
  <si>
    <t>XIV. ker. Stefánia út (Szabó J.köz - Semsey A. u. ) 72,5fm 80/120 átmérőjű tehermentesítő csatorna építése</t>
  </si>
  <si>
    <t>XIV. Semsey A.u (Stefánia u.- Ilka u. ) 178fm 80/120cm átmérőjű tehermentesítő csatorna építése</t>
  </si>
  <si>
    <t>XIV.ker. Semsey A.u( Ilka u.- Gizella u.) 122fm 70/105 cm átmérőjű tehermentesítő csatorna építése</t>
  </si>
  <si>
    <t>XII. ker. Diósárok u. (Susogó u. - Béla király u.) 657fm DN 500 átmérőjű tehermentesítő csatorna építése</t>
  </si>
  <si>
    <t>IV.ker. Lőwy u. (József u. - Árpád u. ) 124fm DN1000 átmérőjű tehermentesítő csatorna építése</t>
  </si>
  <si>
    <t>IV. ker. Garam u. (Duna sor - Váci u. ) 135fm DN400 átmérőjű tehermentesítő csatorna építése</t>
  </si>
  <si>
    <t>IV. ker. Berta J.u. (Aradi u. - Pozsonyi u.) 1475fm DN1600 átmérőjű tehermentesítő csatorna építése</t>
  </si>
  <si>
    <t>IV. ker. Pozsonyi u. (Berda J. u.- Erzsébet u. ) 444fm DN1400 átmérőjű tehermentesítő csatorna építése</t>
  </si>
  <si>
    <t>IV.ker. Berni u.(Gyapjuszövő u. - Madridi u. ) 303fm DN 800 átmérőjű tehermentesítő csatorna építése</t>
  </si>
  <si>
    <t>IV. ker. Madridi u. (Berni u. - Berlini u. ) 525 fm DN 600-800 átmérőjű tehermentesítő csatorna építése</t>
  </si>
  <si>
    <t>IV.ker. Vécsey u. (Nádor u. - Attila u. ) 150fm DN 800 átmérőjű tehermentesítő csatorna építése</t>
  </si>
  <si>
    <t>IV.ker.Dessewffy u. (Mikszáth u. - Vécsey u. ) 146fm DN 500 átmérőjű tehermentesítő csatorna építése</t>
  </si>
  <si>
    <t>XVIII. Ker. Üllői út ( József u. - Tinódi u. ) 199,5fm DN 600 átmérőjű tehermentesítő csatorna építése</t>
  </si>
  <si>
    <t>XVIII. Ker. Üllői út ( Kerülethatár - József u. u. ) 104fm DN 800 átmérőjű tehermentesítő csatorna építése</t>
  </si>
  <si>
    <t>XIX. Ker. Üllői út ( Vasgereben u. - Lenkei u.) 339fm DN 800 átmérőjű tehermentesítő csatorna építése</t>
  </si>
  <si>
    <t>VI. ker. Liszt Ferenc tér (Andrássy u. - Király u.)254fm DN1200</t>
  </si>
  <si>
    <t>VII. ker. Akácfa u. ( Dohány u. - Rákóczi út ) 149,2 fm DN 2000 átmérőjű tehermentesítő csatorna építése</t>
  </si>
  <si>
    <t>VII. ker. Kertész u. (Király u. - Wesselényi u.) 400,1fm DN 1200 átmérőjű tehermentesítő csatorna építése</t>
  </si>
  <si>
    <t>VIII.ker. Somogyi Béla u. (Blaha Lujza tér - Gutenberg tér ) 340fm DN 2000 átmérőjű tehermentesítő csatorna építése</t>
  </si>
  <si>
    <t>VIII. ker. Mária u. (Gutenberg tér - Baross u. ) 414 fm DN 2000 átmérőjű tehermentesítő csatorna építése</t>
  </si>
  <si>
    <t>IV. ker. Türr  I. u.(Nádor u.- Attila u. ) 167fm DN 1360 átmérőjű tehermentesítő csatorna építése</t>
  </si>
  <si>
    <t>VII. ker. Dózsa György út (Jobbágy u. - Istvánmezei u.) 63fm  DN 1200 átmérőjű tehermentesítő csatorna építése</t>
  </si>
  <si>
    <t>VII. ker. Jobbágy u. (Murányi u. - Dózsa György  út) 251fmDN 1200 átmérőjű tehermentesítő csatorna építése</t>
  </si>
  <si>
    <t>VII. ker. Verseny u. (Baross tér - Jobbágy u. ) 137,5fm DN 1360  átmérőjű tehermentesítő csatorna építése</t>
  </si>
  <si>
    <t>XIV. ker. Egressy út (Kövér L.u. - Róna u. ) 178fm 60/90 cm-es  tehermentesítő csatorna építése</t>
  </si>
  <si>
    <t>XII. ker. Németvölgyi út (Németvölgyi út 22. - Orbánhegyi út  ) 34fm DN 800 átmérőjű tehermentesítő csatorna építése</t>
  </si>
  <si>
    <t>XII. ker. Normafa u. (Eötvös út - Alkony út ) 319,3fm  DN 500 átmérőjű tehermentesítő csatorna építése</t>
  </si>
  <si>
    <t>XII. ker. Hóllosi út (Eötvös u. - Mátyás király út ) 168fm DN 300  átmérőjű tehermentesítő csatorna építése</t>
  </si>
  <si>
    <t>XV. ker. Erdőkerülő u.  367 fm DN 400,DN500 átmérőjű tehermentesítő csatorna építése</t>
  </si>
  <si>
    <t>XV. ker. Damjanich u. (Szerencs u. - Arany J.u.) 253fm DN 800  átmérőjű tehermentesítő csatorna építése</t>
  </si>
  <si>
    <t>XV. ker. Szerencs u. (Pattogós u. - Bánk u.) 145fm DN 500  átmérőjű tehermentesítő csatorna építése</t>
  </si>
  <si>
    <t>XV. ker. Nyírpalota u. (Madách u.- Gergő u. ) 98fm DN 1800  átmérőjű tehermentesítő csatorna építése</t>
  </si>
  <si>
    <t>XIX. ker. Jáhn F. u. (Jáhn F. u. 54. -Üllői út ) 417,9fm DN 600   átmérőjű tehermentesítő csatorna építése</t>
  </si>
  <si>
    <t>XIX. ker. Áram u.(Üllöi út - Móricz Zs. u.) 471fm DN 600  átmérőjű tehermentesítő csatorna építése</t>
  </si>
  <si>
    <t>XX. ker. Tusnád u. - Vasút sor  Brassó u. - Lázár u. 894,7fm DN 1000 átmérőjű tehermentesítő csatorna építése</t>
  </si>
  <si>
    <t>XIV.  ker. Szabó J.köz 163,5fm   80/120 cm átmérőjű tehermentesítő csatorna építése</t>
  </si>
  <si>
    <t>II. ker. Szépvölgyi út (Kolosy tér - Csejtei u. )  489fm DN 800 átmérőjű tehermentesítő csatorna építése</t>
  </si>
  <si>
    <t>III. ker.Sarkadi u.-  Királyok útja Hatvany u. -Barárpatak 1528fm DN 300-800 átmérőjű tehermentesítő csatorna építése</t>
  </si>
  <si>
    <t>VIII. ker.  Golgota u.(Golgota u. - Bláthy Otto u. ) 562fm DN 500 átmérőjű tehermentesítő csatorna építése</t>
  </si>
  <si>
    <t>IV.ker.  Pintér u. (Váci u.- Megyeri u. ) 396fm DN 500 átmérőjű tehermentesítő csatorna építése</t>
  </si>
  <si>
    <t>IV. ker. Klára u.( Tél u. Ősz u. ) 131fm  DN 400 átmérőjű tehermentesítő csatorna építése</t>
  </si>
  <si>
    <t>IV.ker. Vécsey köz  78fm DN500 átmérőjű tehermentesítő csatorna építése</t>
  </si>
  <si>
    <t>XIX. Ker. Vas Gereben u. (Tartsay u. - Üllői út) 271,5fm DN 800   átmérőjű tehermentesítő csatorna építése</t>
  </si>
  <si>
    <t>VI. ker. Király u. ( Kertész u. - Erzsébet krt. ) 102,9fm DN 1200  átmérőjű tehermentesítő csatorna építése</t>
  </si>
  <si>
    <t>VII. ker. Dohány u. ( Kertész u. - Erzsébet krt. ) 42fm DN 1600  átmérőjű tehermentesítő csatorna építése</t>
  </si>
  <si>
    <t>VII. ker. Dohány u. ( Akácfa u. - Kertész u. ) 101,4fm DN 2000  átmérőjű tehermentesítő csatorna építése</t>
  </si>
  <si>
    <t>VII. ker. Kertész u. ( Wesselényi u. -  Dohány u.) 260,8fm DN 1600  átmérőjű tehermentesítő csatorna építése</t>
  </si>
  <si>
    <t>VII.ker.  Wesselényi u. (Kertész u.- Erzsébet krt. )102,8fm DN 1200 átmérőjű tehermentesítő csatorna építése</t>
  </si>
  <si>
    <t>XII. ker. Normafa u.(Alkony út - Vilma u.) 766fm DN 800  és                                                                                                                        452fm DN 1000 tehermentesítő csatorna építése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</si>
  <si>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</si>
  <si>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</si>
  <si>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</si>
  <si>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</si>
  <si>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</si>
  <si>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</si>
  <si>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</si>
  <si>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</si>
  <si>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</si>
  <si>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</si>
  <si>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</si>
  <si>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</si>
  <si>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</si>
  <si>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</si>
  <si>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</si>
  <si>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</si>
  <si>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</si>
  <si>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</si>
  <si>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</si>
  <si>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</si>
  <si>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</si>
  <si>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</si>
  <si>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</si>
  <si>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</si>
  <si>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</si>
  <si>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</si>
  <si>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IV. ker. Káposztásmegyeri u. (Fóti u.- Fénycső u.) 120fm DN 1000  átmérőjű és 97fm DN 800 átméröjű tehermentesítő csatorna építése</t>
  </si>
  <si>
    <t xml:space="preserve">IV. ker. Dessewffy u. (Szent I. - Mikes u. ) 196fm DN 800 és 166fm  DN 600 átmérőjű tehermentesítő csatorna építése                                </t>
  </si>
  <si>
    <t>21-99999-1-001-00-12</t>
  </si>
  <si>
    <t>XV. ker. Pozsony u.(Károlyi S. u- Rákóczi u. ) 394fm DN1000 átmérőjű tehermentesítő csatorna építése</t>
  </si>
  <si>
    <t>III. ker. Pünkösdfürdő u. - Királyok útja (Napfény u. - Bivalyos u.) 409,5fm DN500 és 316fm DN400 átmérőjű tehermentesítő csatorna építése</t>
  </si>
  <si>
    <t>IV. ker. Vécsey u. (Vécsey u. 101. - Dessewffy u.) 151,5fm DN 500 átmérőjű tehermentesítő csatorna építése</t>
  </si>
  <si>
    <t>VIII.ker.  Gutenberg tér (Somogyi Béla u. - Mária u. )70fm DN2000 átmérőjű tehermentesítő csatorna építése</t>
  </si>
  <si>
    <t>Budai Duna-parti főgyűjtő tehermentesítése - I. ker. Halász utca csappantyú mögötti egyesített csatornák tehermentesítése</t>
  </si>
  <si>
    <t>Budai Duna-parti főgyűjtő tehermentesítése - I. ker. Döbrentei tér, Fogas utca – csappantyúk mögötti egyesített csatornák tehermentesítése</t>
  </si>
  <si>
    <t>Budai Duna-parti főgyűjtő tehermentesítése - II. ker. Bem téri műtárgyak átépítése</t>
  </si>
  <si>
    <t>I. ütem (2016)</t>
  </si>
  <si>
    <t>II. ütem (2017-2020)</t>
  </si>
  <si>
    <t>III. ütem (2021-2030)</t>
  </si>
  <si>
    <t>Előmechanika, záportározó létesítése</t>
  </si>
  <si>
    <t>Iszapvonal, 4. szalagos sűrítő telepítése</t>
  </si>
  <si>
    <t>Iszapvonal, új membránprés telepítése</t>
  </si>
  <si>
    <t>Iszapvonal - iszapvíztelenítő centrifugák cseréje</t>
  </si>
  <si>
    <t>Iszapvonal, vegyszeradagoló berendezések cseréje</t>
  </si>
  <si>
    <t>Biológia, "A" biológiai vonalon turbófúvók cseréje</t>
  </si>
  <si>
    <t>Biológia gépészeti beruházásai</t>
  </si>
  <si>
    <t>Utóülepítő gépészeti beruházásai</t>
  </si>
  <si>
    <t>Iszapvonal  gépészeti beruházásai</t>
  </si>
  <si>
    <t>Biofor tartalék NP szűrők beüzemelése</t>
  </si>
  <si>
    <t>Biofor technológiai kapacitásának bővítése</t>
  </si>
  <si>
    <t>Záportározó építési-bővítési beruházása /meglévő záportározó kapacitásának bővítése 3600 m3-rel, a rendelkezésre álló kiviteli terv alapján, a KTVF:10016-8/2001 engedély szerint/</t>
  </si>
  <si>
    <t>XIII. ker. Lehet utca - Béke utcai gyűjtő felbővítése 970 folyóméteren  /Frangepán utca – Róbert Károly krt. között/</t>
  </si>
  <si>
    <t>Iszapvonal - gépészeti egységeinek bővítése</t>
  </si>
  <si>
    <t>Budai Duna-parti főgyűjtő tehermentesítése - XI. Hamzsabégi úti csapadékvíz szivattyútelep</t>
  </si>
  <si>
    <t>Budai Duna-parti főgyűjtő tehermentesítése - XI. Szent Gellért tér csapadékvíz leválasztás</t>
  </si>
  <si>
    <t>Ördög-árok megcsapoló kiömlő csatorna létesítése / I. Döbrentei étri üzemen kívül helyezett ideiglenes záporkiömlő/</t>
  </si>
  <si>
    <t>Bp, XX. Ker. Vasút sor - Tusnád utca nyomvonalon 894,7 fm DN 1000 átmérőjű tehermentesítő csatorna építése</t>
  </si>
  <si>
    <t>Bp., XX. Ker. Kossuth Lajos utca - Kende Kanuth utca - Hosszú utca 1120 fm DN 1000 átmérőjű tehermentesítő csatorna építése</t>
  </si>
  <si>
    <t>Bp., XX. ker.  János u.   Helsinki út  10,3 fm DN 1000 átmérőjű tehermentesítő csatorna építése</t>
  </si>
  <si>
    <t>Bp., XX. ker. János u. (Helsinki út - Széchenyi u.) 481,8fm DN 800 átmérőjű tehermentesítő csatorna építése</t>
  </si>
  <si>
    <t>Gördülő Fejlesztési Terv a 2016 - 2030 időszakra</t>
  </si>
  <si>
    <t>A tervet benyújtó szervezet megnevezése:</t>
  </si>
  <si>
    <t>Víziközmű-szolgáltató megnevezése:</t>
  </si>
  <si>
    <t>Víziközmű-szolgáltatási ágazat megnevezése:</t>
  </si>
  <si>
    <t>A Vksztv 11.§(4) bekezdés szerinti véleményező fél megnevezése:</t>
  </si>
  <si>
    <t>Víziközmű-rendszer kódja: **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</si>
  <si>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</si>
  <si>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</si>
  <si>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</si>
  <si>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</si>
  <si>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</si>
  <si>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</si>
  <si>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</si>
  <si>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</si>
  <si>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</si>
  <si>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Beruházás megnevezése</t>
  </si>
  <si>
    <t>Vízjogi létesítési/elvi engedély száma</t>
  </si>
  <si>
    <t>Az érintett ellátásért felelős(ök) megnevezése</t>
  </si>
  <si>
    <t>Forrás megnevezése</t>
  </si>
  <si>
    <t>Megvalósítás időtartama</t>
  </si>
  <si>
    <t xml:space="preserve">A beruházás ütemezése a tervezési időszak évei szerint </t>
  </si>
  <si>
    <t>Kezdés</t>
  </si>
  <si>
    <t>Befejezés</t>
  </si>
  <si>
    <t>(rövid /  közép / hosszú)</t>
  </si>
  <si>
    <t>2016. február</t>
  </si>
  <si>
    <t>2017. december</t>
  </si>
  <si>
    <t>2016. április</t>
  </si>
  <si>
    <t>2017. szeptember</t>
  </si>
  <si>
    <t>2016. december</t>
  </si>
  <si>
    <t>2016. március</t>
  </si>
  <si>
    <t>2016. szeptember</t>
  </si>
  <si>
    <t>2016. Január</t>
  </si>
  <si>
    <t>2016. November</t>
  </si>
  <si>
    <t>2016. november</t>
  </si>
  <si>
    <t>2016. január</t>
  </si>
  <si>
    <t>Fővárosi Csatornázási Művek Zrt.</t>
  </si>
  <si>
    <t>Közműves Szennyvízelvezetés és -tisztítás</t>
  </si>
  <si>
    <t>Margitszigeti csatorna beruházások (Tervezés és engedélyeztetés)</t>
  </si>
  <si>
    <t>2015. szeptember</t>
  </si>
  <si>
    <t>KTVF: 51669-3/2010.</t>
  </si>
  <si>
    <t xml:space="preserve">KTVF:10016-8/2001, FKI-KHO: 7259-4/2015.  </t>
  </si>
  <si>
    <t>Záporvizek kezelése a Népjóléti Árokban /telepet megkerülő 5szörös hígított záporvíz mechanikai szűrésének megvalósítása/ - meglévő kiviteli-engedélyes tervek alapján</t>
  </si>
  <si>
    <t>uniós támogatás/kerületi hozzájárulás/saját forrás</t>
  </si>
  <si>
    <t>saját forrás/ állami támogatás</t>
  </si>
  <si>
    <t>bérleti díj</t>
  </si>
  <si>
    <r>
      <t>ellátásért felelős /</t>
    </r>
    <r>
      <rPr>
        <b/>
        <u/>
        <sz val="11"/>
        <color theme="1"/>
        <rFont val="Calibri"/>
        <family val="2"/>
        <charset val="238"/>
        <scheme val="minor"/>
      </rPr>
      <t xml:space="preserve"> ellátásért felelősök képviselője </t>
    </r>
    <r>
      <rPr>
        <sz val="11"/>
        <color theme="1"/>
        <rFont val="Calibri"/>
        <family val="2"/>
        <charset val="238"/>
        <scheme val="minor"/>
      </rPr>
      <t>/ víziközmű-szolgáltató *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</si>
</sst>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\ _F_t"/>
    <numFmt numFmtId="166" formatCode="[$-40E]General"/>
  </numFmts>
  <fonts count="22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Luxi Sans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5" fillId="0" borderId="0"/>
    <xf numFmtId="166" fontId="12" fillId="0" borderId="0"/>
  </cellStyleXfs>
  <cellXfs count="219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6" fillId="0" borderId="10" xfId="2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6" fillId="0" borderId="5" xfId="2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6" fillId="0" borderId="5" xfId="6" applyNumberFormat="1" applyFont="1" applyFill="1" applyBorder="1" applyAlignment="1">
      <alignment horizontal="right" vertical="center" wrapText="1"/>
    </xf>
    <xf numFmtId="165" fontId="3" fillId="0" borderId="5" xfId="5" applyNumberFormat="1" applyFont="1" applyFill="1" applyBorder="1" applyAlignment="1">
      <alignment vertical="center" wrapText="1"/>
    </xf>
    <xf numFmtId="165" fontId="3" fillId="0" borderId="7" xfId="5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64" fontId="6" fillId="0" borderId="10" xfId="2" applyNumberFormat="1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5" xfId="5" applyFont="1" applyFill="1" applyBorder="1" applyAlignment="1"/>
    <xf numFmtId="0" fontId="2" fillId="0" borderId="16" xfId="5" applyFont="1" applyFill="1" applyBorder="1" applyAlignment="1"/>
    <xf numFmtId="0" fontId="8" fillId="0" borderId="16" xfId="0" applyFont="1" applyFill="1" applyBorder="1"/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6" xfId="5" applyFont="1" applyFill="1" applyBorder="1" applyAlignment="1">
      <alignment horizontal="left" wrapText="1"/>
    </xf>
    <xf numFmtId="0" fontId="2" fillId="0" borderId="16" xfId="5" applyFont="1" applyFill="1" applyBorder="1" applyAlignment="1">
      <alignment vertical="center" wrapText="1"/>
    </xf>
    <xf numFmtId="0" fontId="2" fillId="0" borderId="17" xfId="5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2" fillId="0" borderId="30" xfId="5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2" xfId="5" applyFont="1" applyBorder="1" applyAlignment="1">
      <alignment horizontal="left" vertical="center" wrapText="1"/>
    </xf>
    <xf numFmtId="0" fontId="3" fillId="0" borderId="5" xfId="5" applyFont="1" applyBorder="1" applyAlignment="1">
      <alignment vertical="center" wrapText="1"/>
    </xf>
    <xf numFmtId="0" fontId="3" fillId="0" borderId="7" xfId="5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0" xfId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right" vertical="center"/>
    </xf>
    <xf numFmtId="164" fontId="6" fillId="0" borderId="5" xfId="2" applyNumberFormat="1" applyFont="1" applyFill="1" applyBorder="1" applyAlignment="1">
      <alignment horizontal="right" vertical="center"/>
    </xf>
    <xf numFmtId="164" fontId="6" fillId="0" borderId="7" xfId="2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5" applyFont="1" applyBorder="1" applyAlignment="1">
      <alignment vertical="center" wrapText="1"/>
    </xf>
    <xf numFmtId="164" fontId="13" fillId="0" borderId="5" xfId="5" applyNumberFormat="1" applyFont="1" applyBorder="1" applyAlignment="1">
      <alignment vertical="center"/>
    </xf>
    <xf numFmtId="164" fontId="3" fillId="0" borderId="2" xfId="5" applyNumberFormat="1" applyFont="1" applyBorder="1" applyAlignment="1">
      <alignment vertical="center"/>
    </xf>
    <xf numFmtId="164" fontId="3" fillId="0" borderId="5" xfId="5" applyNumberFormat="1" applyFont="1" applyBorder="1" applyAlignment="1">
      <alignment vertical="center"/>
    </xf>
    <xf numFmtId="164" fontId="3" fillId="0" borderId="5" xfId="5" applyNumberFormat="1" applyFont="1" applyBorder="1" applyAlignment="1">
      <alignment horizontal="right" vertical="center" wrapText="1"/>
    </xf>
    <xf numFmtId="164" fontId="3" fillId="0" borderId="5" xfId="5" applyNumberFormat="1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0" borderId="5" xfId="7" applyFont="1" applyFill="1" applyBorder="1" applyAlignment="1">
      <alignment horizontal="left" vertical="center" wrapText="1"/>
    </xf>
    <xf numFmtId="166" fontId="6" fillId="0" borderId="7" xfId="7" applyFont="1" applyFill="1" applyBorder="1" applyAlignment="1">
      <alignment horizontal="left" vertical="center" wrapText="1"/>
    </xf>
    <xf numFmtId="164" fontId="10" fillId="2" borderId="34" xfId="0" applyNumberFormat="1" applyFont="1" applyFill="1" applyBorder="1" applyAlignment="1">
      <alignment vertical="center" wrapText="1"/>
    </xf>
    <xf numFmtId="164" fontId="2" fillId="0" borderId="35" xfId="5" applyNumberFormat="1" applyFont="1" applyFill="1" applyBorder="1" applyAlignment="1">
      <alignment vertical="center" wrapText="1"/>
    </xf>
    <xf numFmtId="164" fontId="9" fillId="0" borderId="35" xfId="2" applyNumberFormat="1" applyFont="1" applyFill="1" applyBorder="1" applyAlignment="1">
      <alignment horizontal="right" vertical="center" wrapText="1"/>
    </xf>
    <xf numFmtId="164" fontId="3" fillId="0" borderId="12" xfId="5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3" borderId="7" xfId="0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0" fillId="4" borderId="10" xfId="0" applyFill="1" applyBorder="1"/>
    <xf numFmtId="0" fontId="0" fillId="4" borderId="2" xfId="0" applyFill="1" applyBorder="1"/>
    <xf numFmtId="0" fontId="0" fillId="4" borderId="5" xfId="0" applyFill="1" applyBorder="1"/>
    <xf numFmtId="0" fontId="6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/>
    <xf numFmtId="0" fontId="3" fillId="5" borderId="1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5" xfId="0" applyFill="1" applyBorder="1"/>
    <xf numFmtId="0" fontId="0" fillId="5" borderId="6" xfId="0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164" fontId="2" fillId="0" borderId="42" xfId="0" applyNumberFormat="1" applyFont="1" applyFill="1" applyBorder="1" applyAlignment="1">
      <alignment vertical="center" wrapText="1"/>
    </xf>
    <xf numFmtId="0" fontId="2" fillId="0" borderId="48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49" xfId="0" applyFont="1" applyFill="1" applyBorder="1"/>
    <xf numFmtId="0" fontId="8" fillId="0" borderId="49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166" fontId="6" fillId="0" borderId="52" xfId="7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64" fontId="2" fillId="0" borderId="51" xfId="0" applyNumberFormat="1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vertical="center" wrapText="1"/>
    </xf>
    <xf numFmtId="164" fontId="3" fillId="0" borderId="51" xfId="0" applyNumberFormat="1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6" xfId="5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6" borderId="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5" xfId="5" applyFont="1" applyFill="1" applyBorder="1" applyAlignment="1">
      <alignment horizontal="left" vertical="center" wrapText="1"/>
    </xf>
    <xf numFmtId="0" fontId="2" fillId="0" borderId="16" xfId="5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4" xfId="0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left" wrapText="1"/>
    </xf>
    <xf numFmtId="0" fontId="2" fillId="0" borderId="16" xfId="5" applyFont="1" applyFill="1" applyBorder="1" applyAlignment="1">
      <alignment horizontal="left" wrapText="1"/>
    </xf>
    <xf numFmtId="0" fontId="6" fillId="0" borderId="3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7" xfId="0" applyBorder="1" applyAlignment="1">
      <alignment horizont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8">
    <cellStyle name="Excel Built-in Normal" xfId="4"/>
    <cellStyle name="Excel Built-in Normal 1 1" xfId="7"/>
    <cellStyle name="Normál" xfId="0" builtinId="0"/>
    <cellStyle name="Normál 10" xfId="5"/>
    <cellStyle name="Normál 11" xfId="6"/>
    <cellStyle name="Normál 6" xfId="1"/>
    <cellStyle name="Normál 8" xfId="2"/>
    <cellStyle name="Normál 9" xfId="3"/>
  </cellStyles>
  <dxfs count="0"/>
  <tableStyles count="0" defaultTableStyle="TableStyleMedium2" defaultPivotStyle="PivotStyleLight16"/>
  <colors>
    <mruColors>
      <color rgb="FFEBF1DE"/>
      <color rgb="FFC5D9F1"/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3"/>
  <sheetViews>
    <sheetView tabSelected="1" view="pageBreakPreview" topLeftCell="A11" zoomScale="80" zoomScaleNormal="80" zoomScaleSheetLayoutView="80" zoomScalePageLayoutView="80" workbookViewId="0">
      <selection activeCell="F25" sqref="F25"/>
    </sheetView>
  </sheetViews>
  <sheetFormatPr defaultRowHeight="15"/>
  <cols>
    <col min="1" max="1" width="11.7109375" customWidth="1"/>
    <col min="2" max="2" width="51.7109375" customWidth="1"/>
    <col min="3" max="3" width="18.5703125" customWidth="1"/>
    <col min="4" max="4" width="17.42578125" bestFit="1" customWidth="1"/>
    <col min="5" max="5" width="16.28515625" customWidth="1"/>
    <col min="6" max="6" width="17" style="155" customWidth="1"/>
    <col min="7" max="8" width="17" customWidth="1"/>
    <col min="9" max="9" width="17.7109375" customWidth="1"/>
  </cols>
  <sheetData>
    <row r="1" spans="1:24">
      <c r="A1" s="175" t="s">
        <v>163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7"/>
    </row>
    <row r="2" spans="1:24">
      <c r="A2" s="178" t="s">
        <v>22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0"/>
    </row>
    <row r="3" spans="1:24">
      <c r="A3" s="181" t="s">
        <v>164</v>
      </c>
      <c r="B3" s="182"/>
      <c r="C3" s="182"/>
      <c r="D3" s="182"/>
      <c r="E3" s="182"/>
      <c r="F3" s="183" t="s">
        <v>198</v>
      </c>
      <c r="G3" s="184"/>
      <c r="H3" s="184"/>
      <c r="I3" s="184"/>
      <c r="J3" s="184"/>
      <c r="K3" s="184"/>
      <c r="L3" s="185"/>
      <c r="M3" s="186" t="s">
        <v>208</v>
      </c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7"/>
    </row>
    <row r="4" spans="1:24">
      <c r="A4" s="181" t="s">
        <v>165</v>
      </c>
      <c r="B4" s="182"/>
      <c r="C4" s="182"/>
      <c r="D4" s="182"/>
      <c r="E4" s="182"/>
      <c r="F4" s="183" t="s">
        <v>198</v>
      </c>
      <c r="G4" s="184"/>
      <c r="H4" s="184"/>
      <c r="I4" s="184"/>
      <c r="J4" s="184"/>
      <c r="K4" s="184"/>
      <c r="L4" s="185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7"/>
    </row>
    <row r="5" spans="1:24">
      <c r="A5" s="181" t="s">
        <v>166</v>
      </c>
      <c r="B5" s="182"/>
      <c r="C5" s="182"/>
      <c r="D5" s="182"/>
      <c r="E5" s="182"/>
      <c r="F5" s="183" t="s">
        <v>199</v>
      </c>
      <c r="G5" s="184"/>
      <c r="H5" s="184"/>
      <c r="I5" s="184"/>
      <c r="J5" s="184"/>
      <c r="K5" s="184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7"/>
    </row>
    <row r="6" spans="1:24">
      <c r="A6" s="181" t="s">
        <v>167</v>
      </c>
      <c r="B6" s="182"/>
      <c r="C6" s="182"/>
      <c r="D6" s="182"/>
      <c r="E6" s="182"/>
      <c r="F6" s="183" t="s">
        <v>198</v>
      </c>
      <c r="G6" s="184"/>
      <c r="H6" s="184"/>
      <c r="I6" s="184"/>
      <c r="J6" s="184"/>
      <c r="K6" s="184"/>
      <c r="L6" s="185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7"/>
    </row>
    <row r="7" spans="1:24">
      <c r="A7" s="181" t="s">
        <v>168</v>
      </c>
      <c r="B7" s="182"/>
      <c r="C7" s="182"/>
      <c r="D7" s="182"/>
      <c r="E7" s="182"/>
      <c r="F7" s="183" t="s">
        <v>131</v>
      </c>
      <c r="G7" s="184"/>
      <c r="H7" s="184"/>
      <c r="I7" s="184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7"/>
    </row>
    <row r="8" spans="1:24" ht="15.75" thickBot="1">
      <c r="A8" s="188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0"/>
    </row>
    <row r="9" spans="1:24" ht="15.75" thickBot="1">
      <c r="A9" s="79" t="s">
        <v>169</v>
      </c>
      <c r="B9" s="80" t="s">
        <v>170</v>
      </c>
      <c r="C9" s="80" t="s">
        <v>171</v>
      </c>
      <c r="D9" s="80" t="s">
        <v>172</v>
      </c>
      <c r="E9" s="80" t="s">
        <v>173</v>
      </c>
      <c r="F9" s="80" t="s">
        <v>174</v>
      </c>
      <c r="G9" s="191" t="s">
        <v>175</v>
      </c>
      <c r="H9" s="192"/>
      <c r="I9" s="80" t="s">
        <v>176</v>
      </c>
      <c r="J9" s="191" t="s">
        <v>177</v>
      </c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4"/>
    </row>
    <row r="10" spans="1:24" ht="30">
      <c r="A10" s="197" t="s">
        <v>0</v>
      </c>
      <c r="B10" s="200" t="s">
        <v>178</v>
      </c>
      <c r="C10" s="200" t="s">
        <v>179</v>
      </c>
      <c r="D10" s="200" t="s">
        <v>180</v>
      </c>
      <c r="E10" s="81" t="s">
        <v>1</v>
      </c>
      <c r="F10" s="200" t="s">
        <v>181</v>
      </c>
      <c r="G10" s="200" t="s">
        <v>182</v>
      </c>
      <c r="H10" s="200"/>
      <c r="I10" s="81" t="s">
        <v>3</v>
      </c>
      <c r="J10" s="200" t="s">
        <v>183</v>
      </c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11"/>
    </row>
    <row r="11" spans="1:24" ht="15" customHeight="1">
      <c r="A11" s="198"/>
      <c r="B11" s="201"/>
      <c r="C11" s="201"/>
      <c r="D11" s="201"/>
      <c r="E11" s="207" t="s">
        <v>2</v>
      </c>
      <c r="F11" s="201"/>
      <c r="G11" s="209" t="s">
        <v>184</v>
      </c>
      <c r="H11" s="209" t="s">
        <v>185</v>
      </c>
      <c r="I11" s="214" t="s">
        <v>186</v>
      </c>
      <c r="J11" s="203">
        <v>1</v>
      </c>
      <c r="K11" s="205">
        <v>2</v>
      </c>
      <c r="L11" s="205">
        <v>3</v>
      </c>
      <c r="M11" s="205">
        <v>4</v>
      </c>
      <c r="N11" s="205">
        <v>5</v>
      </c>
      <c r="O11" s="195">
        <v>6</v>
      </c>
      <c r="P11" s="195">
        <v>7</v>
      </c>
      <c r="Q11" s="195">
        <v>8</v>
      </c>
      <c r="R11" s="195">
        <v>9</v>
      </c>
      <c r="S11" s="195">
        <v>10</v>
      </c>
      <c r="T11" s="195">
        <v>11</v>
      </c>
      <c r="U11" s="195">
        <v>12</v>
      </c>
      <c r="V11" s="195">
        <v>13</v>
      </c>
      <c r="W11" s="195">
        <v>14</v>
      </c>
      <c r="X11" s="212">
        <v>15</v>
      </c>
    </row>
    <row r="12" spans="1:24" ht="15.75" thickBot="1">
      <c r="A12" s="199"/>
      <c r="B12" s="202"/>
      <c r="C12" s="202"/>
      <c r="D12" s="202"/>
      <c r="E12" s="208"/>
      <c r="F12" s="202"/>
      <c r="G12" s="210"/>
      <c r="H12" s="210"/>
      <c r="I12" s="215"/>
      <c r="J12" s="204"/>
      <c r="K12" s="206"/>
      <c r="L12" s="206"/>
      <c r="M12" s="206"/>
      <c r="N12" s="206"/>
      <c r="O12" s="196"/>
      <c r="P12" s="196"/>
      <c r="Q12" s="196"/>
      <c r="R12" s="196"/>
      <c r="S12" s="196"/>
      <c r="T12" s="196"/>
      <c r="U12" s="196"/>
      <c r="V12" s="196"/>
      <c r="W12" s="196"/>
      <c r="X12" s="213"/>
    </row>
    <row r="13" spans="1:24" ht="18" customHeight="1" thickTop="1" thickBot="1">
      <c r="A13" s="159" t="s">
        <v>139</v>
      </c>
      <c r="B13" s="160"/>
      <c r="C13" s="29"/>
      <c r="D13" s="29"/>
      <c r="E13" s="72">
        <f>SUM(E14,E20,E22,E24,)</f>
        <v>7397299</v>
      </c>
      <c r="F13" s="14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30"/>
    </row>
    <row r="14" spans="1:24" ht="16.5" customHeight="1" thickTop="1" thickBot="1">
      <c r="A14" s="161" t="s">
        <v>13</v>
      </c>
      <c r="B14" s="162"/>
      <c r="C14" s="126"/>
      <c r="D14" s="126"/>
      <c r="E14" s="127">
        <f>SUM(E15:E19)</f>
        <v>5622299</v>
      </c>
      <c r="F14" s="150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8"/>
    </row>
    <row r="15" spans="1:24" ht="51">
      <c r="A15" s="58" t="s">
        <v>4</v>
      </c>
      <c r="B15" s="48" t="s">
        <v>23</v>
      </c>
      <c r="C15" s="140"/>
      <c r="D15" s="139" t="s">
        <v>14</v>
      </c>
      <c r="E15" s="3">
        <v>3588683</v>
      </c>
      <c r="F15" s="139" t="s">
        <v>205</v>
      </c>
      <c r="G15" s="141" t="s">
        <v>187</v>
      </c>
      <c r="H15" s="141" t="s">
        <v>188</v>
      </c>
      <c r="I15" s="122" t="s">
        <v>15</v>
      </c>
      <c r="J15" s="86" t="s">
        <v>16</v>
      </c>
      <c r="K15" s="96" t="s">
        <v>16</v>
      </c>
      <c r="L15" s="96"/>
      <c r="M15" s="96"/>
      <c r="N15" s="96"/>
      <c r="O15" s="107"/>
      <c r="P15" s="107"/>
      <c r="Q15" s="107"/>
      <c r="R15" s="107"/>
      <c r="S15" s="107"/>
      <c r="T15" s="107"/>
      <c r="U15" s="107"/>
      <c r="V15" s="107"/>
      <c r="W15" s="107"/>
      <c r="X15" s="108"/>
    </row>
    <row r="16" spans="1:24" ht="25.5">
      <c r="A16" s="172" t="s">
        <v>5</v>
      </c>
      <c r="B16" s="48" t="s">
        <v>200</v>
      </c>
      <c r="C16" s="217"/>
      <c r="D16" s="217" t="s">
        <v>14</v>
      </c>
      <c r="E16" s="3">
        <v>75616</v>
      </c>
      <c r="F16" s="217" t="s">
        <v>206</v>
      </c>
      <c r="G16" s="83" t="s">
        <v>201</v>
      </c>
      <c r="H16" s="83" t="s">
        <v>197</v>
      </c>
      <c r="I16" s="122" t="s">
        <v>15</v>
      </c>
      <c r="J16" s="86" t="s">
        <v>16</v>
      </c>
      <c r="K16" s="96"/>
      <c r="L16" s="97"/>
      <c r="M16" s="97"/>
      <c r="N16" s="97"/>
      <c r="O16" s="109"/>
      <c r="P16" s="109"/>
      <c r="Q16" s="109"/>
      <c r="R16" s="109"/>
      <c r="S16" s="109"/>
      <c r="T16" s="109"/>
      <c r="U16" s="109"/>
      <c r="V16" s="109"/>
      <c r="W16" s="109"/>
      <c r="X16" s="110"/>
    </row>
    <row r="17" spans="1:24">
      <c r="A17" s="216"/>
      <c r="B17" s="48" t="s">
        <v>24</v>
      </c>
      <c r="C17" s="218"/>
      <c r="D17" s="218"/>
      <c r="E17" s="3">
        <v>1700000</v>
      </c>
      <c r="F17" s="218"/>
      <c r="G17" s="83" t="s">
        <v>189</v>
      </c>
      <c r="H17" s="83" t="s">
        <v>190</v>
      </c>
      <c r="I17" s="122" t="s">
        <v>15</v>
      </c>
      <c r="J17" s="87" t="s">
        <v>16</v>
      </c>
      <c r="K17" s="96" t="s">
        <v>16</v>
      </c>
      <c r="L17" s="97"/>
      <c r="M17" s="97"/>
      <c r="N17" s="97"/>
      <c r="O17" s="109"/>
      <c r="P17" s="109"/>
      <c r="Q17" s="109"/>
      <c r="R17" s="109"/>
      <c r="S17" s="109"/>
      <c r="T17" s="109"/>
      <c r="U17" s="109"/>
      <c r="V17" s="109"/>
      <c r="W17" s="109"/>
      <c r="X17" s="110"/>
    </row>
    <row r="18" spans="1:24" ht="25.5">
      <c r="A18" s="172" t="s">
        <v>6</v>
      </c>
      <c r="B18" s="61" t="s">
        <v>161</v>
      </c>
      <c r="C18" s="60"/>
      <c r="D18" s="49" t="s">
        <v>14</v>
      </c>
      <c r="E18" s="62">
        <v>8000</v>
      </c>
      <c r="F18" s="139" t="s">
        <v>207</v>
      </c>
      <c r="G18" s="83" t="s">
        <v>192</v>
      </c>
      <c r="H18" s="83" t="s">
        <v>191</v>
      </c>
      <c r="I18" s="122" t="s">
        <v>15</v>
      </c>
      <c r="J18" s="88" t="s">
        <v>16</v>
      </c>
      <c r="K18" s="98"/>
      <c r="L18" s="98"/>
      <c r="M18" s="98"/>
      <c r="N18" s="98"/>
      <c r="O18" s="107"/>
      <c r="P18" s="107"/>
      <c r="Q18" s="107"/>
      <c r="R18" s="107"/>
      <c r="S18" s="107"/>
      <c r="T18" s="107"/>
      <c r="U18" s="107"/>
      <c r="V18" s="107"/>
      <c r="W18" s="107"/>
      <c r="X18" s="108"/>
    </row>
    <row r="19" spans="1:24" ht="26.25" thickBot="1">
      <c r="A19" s="173"/>
      <c r="B19" s="61" t="s">
        <v>162</v>
      </c>
      <c r="C19" s="60"/>
      <c r="D19" s="49" t="s">
        <v>14</v>
      </c>
      <c r="E19" s="62">
        <v>250000</v>
      </c>
      <c r="F19" s="139" t="s">
        <v>207</v>
      </c>
      <c r="G19" s="84" t="s">
        <v>192</v>
      </c>
      <c r="H19" s="84" t="s">
        <v>191</v>
      </c>
      <c r="I19" s="122" t="s">
        <v>15</v>
      </c>
      <c r="J19" s="88" t="s">
        <v>16</v>
      </c>
      <c r="K19" s="98"/>
      <c r="L19" s="98"/>
      <c r="M19" s="98"/>
      <c r="N19" s="98"/>
      <c r="O19" s="107"/>
      <c r="P19" s="107"/>
      <c r="Q19" s="107"/>
      <c r="R19" s="107"/>
      <c r="S19" s="107"/>
      <c r="T19" s="107"/>
      <c r="U19" s="107"/>
      <c r="V19" s="107"/>
      <c r="W19" s="107"/>
      <c r="X19" s="111"/>
    </row>
    <row r="20" spans="1:24" ht="15.75" customHeight="1" thickBot="1">
      <c r="A20" s="163" t="s">
        <v>19</v>
      </c>
      <c r="B20" s="164"/>
      <c r="C20" s="27"/>
      <c r="D20" s="27"/>
      <c r="E20" s="73">
        <f>SUM(E21:E21)</f>
        <v>15000</v>
      </c>
      <c r="F20" s="151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</row>
    <row r="21" spans="1:24" ht="26.25" thickBot="1">
      <c r="A21" s="15" t="s">
        <v>4</v>
      </c>
      <c r="B21" s="38" t="s">
        <v>29</v>
      </c>
      <c r="C21" s="4"/>
      <c r="D21" s="1" t="s">
        <v>14</v>
      </c>
      <c r="E21" s="16">
        <v>15000</v>
      </c>
      <c r="F21" s="139" t="s">
        <v>207</v>
      </c>
      <c r="G21" s="85" t="s">
        <v>193</v>
      </c>
      <c r="H21" s="85" t="s">
        <v>191</v>
      </c>
      <c r="I21" s="123" t="s">
        <v>15</v>
      </c>
      <c r="J21" s="86" t="s">
        <v>16</v>
      </c>
      <c r="K21" s="99"/>
      <c r="L21" s="99"/>
      <c r="M21" s="99"/>
      <c r="N21" s="99"/>
      <c r="O21" s="112"/>
      <c r="P21" s="112"/>
      <c r="Q21" s="112"/>
      <c r="R21" s="112"/>
      <c r="S21" s="112"/>
      <c r="T21" s="112"/>
      <c r="U21" s="112"/>
      <c r="V21" s="112"/>
      <c r="W21" s="112"/>
      <c r="X21" s="113"/>
    </row>
    <row r="22" spans="1:24" ht="15.75" thickBot="1">
      <c r="A22" s="19" t="s">
        <v>20</v>
      </c>
      <c r="B22" s="20"/>
      <c r="C22" s="21"/>
      <c r="D22" s="21"/>
      <c r="E22" s="74">
        <f>SUM(E23)</f>
        <v>490000</v>
      </c>
      <c r="F22" s="152"/>
      <c r="G22" s="152"/>
      <c r="H22" s="15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3"/>
    </row>
    <row r="23" spans="1:24" ht="26.25" thickBot="1">
      <c r="A23" s="17" t="s">
        <v>4</v>
      </c>
      <c r="B23" s="41" t="s">
        <v>142</v>
      </c>
      <c r="C23" s="129" t="s">
        <v>202</v>
      </c>
      <c r="D23" s="1" t="s">
        <v>14</v>
      </c>
      <c r="E23" s="9">
        <v>490000</v>
      </c>
      <c r="F23" s="139" t="s">
        <v>207</v>
      </c>
      <c r="G23" s="156" t="s">
        <v>194</v>
      </c>
      <c r="H23" s="156" t="s">
        <v>195</v>
      </c>
      <c r="I23" s="124" t="s">
        <v>15</v>
      </c>
      <c r="J23" s="89" t="s">
        <v>16</v>
      </c>
      <c r="K23" s="100"/>
      <c r="L23" s="100"/>
      <c r="M23" s="100"/>
      <c r="N23" s="100"/>
      <c r="O23" s="114"/>
      <c r="P23" s="114"/>
      <c r="Q23" s="114"/>
      <c r="R23" s="114"/>
      <c r="S23" s="114"/>
      <c r="T23" s="114"/>
      <c r="U23" s="114"/>
      <c r="V23" s="114"/>
      <c r="W23" s="114"/>
      <c r="X23" s="115"/>
    </row>
    <row r="24" spans="1:24" ht="15.75" thickBot="1">
      <c r="A24" s="19" t="s">
        <v>21</v>
      </c>
      <c r="B24" s="20"/>
      <c r="C24" s="21"/>
      <c r="D24" s="21"/>
      <c r="E24" s="74">
        <f>SUM(E25:E26)</f>
        <v>1270000</v>
      </c>
      <c r="F24" s="152"/>
      <c r="G24" s="152"/>
      <c r="H24" s="152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3"/>
    </row>
    <row r="25" spans="1:24" ht="51">
      <c r="A25" s="18" t="s">
        <v>4</v>
      </c>
      <c r="B25" s="41" t="s">
        <v>153</v>
      </c>
      <c r="C25" s="130" t="s">
        <v>203</v>
      </c>
      <c r="D25" s="1" t="s">
        <v>14</v>
      </c>
      <c r="E25" s="12">
        <v>490000</v>
      </c>
      <c r="F25" s="139" t="s">
        <v>207</v>
      </c>
      <c r="G25" s="156" t="s">
        <v>189</v>
      </c>
      <c r="H25" s="156" t="s">
        <v>196</v>
      </c>
      <c r="I25" s="124" t="s">
        <v>15</v>
      </c>
      <c r="J25" s="89" t="s">
        <v>16</v>
      </c>
      <c r="K25" s="96"/>
      <c r="L25" s="96"/>
      <c r="M25" s="96"/>
      <c r="N25" s="96"/>
      <c r="O25" s="118"/>
      <c r="P25" s="118"/>
      <c r="Q25" s="118"/>
      <c r="R25" s="118"/>
      <c r="S25" s="118"/>
      <c r="T25" s="118"/>
      <c r="U25" s="118"/>
      <c r="V25" s="118"/>
      <c r="W25" s="118"/>
      <c r="X25" s="119"/>
    </row>
    <row r="26" spans="1:24" ht="39" thickBot="1">
      <c r="A26" s="18" t="s">
        <v>5</v>
      </c>
      <c r="B26" s="54" t="s">
        <v>204</v>
      </c>
      <c r="C26" s="45"/>
      <c r="D26" s="1" t="s">
        <v>14</v>
      </c>
      <c r="E26" s="6">
        <v>780000</v>
      </c>
      <c r="F26" s="139" t="s">
        <v>207</v>
      </c>
      <c r="G26" s="157" t="s">
        <v>192</v>
      </c>
      <c r="H26" s="157" t="s">
        <v>196</v>
      </c>
      <c r="I26" s="125" t="s">
        <v>15</v>
      </c>
      <c r="J26" s="86" t="s">
        <v>16</v>
      </c>
      <c r="K26" s="101"/>
      <c r="L26" s="101"/>
      <c r="M26" s="101"/>
      <c r="N26" s="101"/>
      <c r="O26" s="118"/>
      <c r="P26" s="118"/>
      <c r="Q26" s="118"/>
      <c r="R26" s="118"/>
      <c r="S26" s="118"/>
      <c r="T26" s="118"/>
      <c r="U26" s="118"/>
      <c r="V26" s="118"/>
      <c r="W26" s="118"/>
      <c r="X26" s="119"/>
    </row>
    <row r="27" spans="1:24" ht="18" customHeight="1" thickTop="1" thickBot="1">
      <c r="A27" s="159" t="s">
        <v>140</v>
      </c>
      <c r="B27" s="160"/>
      <c r="C27" s="29"/>
      <c r="D27" s="29"/>
      <c r="E27" s="72">
        <f>SUM(E28,E44,E47,E53,)</f>
        <v>11899245</v>
      </c>
      <c r="F27" s="14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</row>
    <row r="28" spans="1:24" ht="16.5" customHeight="1" thickTop="1">
      <c r="A28" s="165" t="s">
        <v>13</v>
      </c>
      <c r="B28" s="166"/>
      <c r="C28" s="134"/>
      <c r="D28" s="134"/>
      <c r="E28" s="142">
        <f>SUM(E29:E43)</f>
        <v>8178245</v>
      </c>
      <c r="F28" s="153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</row>
    <row r="29" spans="1:24" ht="51">
      <c r="A29" s="49" t="s">
        <v>4</v>
      </c>
      <c r="B29" s="144" t="s">
        <v>23</v>
      </c>
      <c r="C29" s="139"/>
      <c r="D29" s="139" t="s">
        <v>14</v>
      </c>
      <c r="E29" s="146">
        <v>2238245</v>
      </c>
      <c r="F29" s="139" t="s">
        <v>205</v>
      </c>
      <c r="G29" s="32"/>
      <c r="H29" s="32"/>
      <c r="I29" s="49" t="s">
        <v>15</v>
      </c>
      <c r="J29" s="88"/>
      <c r="K29" s="143" t="s">
        <v>16</v>
      </c>
      <c r="L29" s="143"/>
      <c r="M29" s="143"/>
      <c r="N29" s="143"/>
      <c r="O29" s="109"/>
      <c r="P29" s="109"/>
      <c r="Q29" s="109"/>
      <c r="R29" s="109"/>
      <c r="S29" s="109"/>
      <c r="T29" s="109"/>
      <c r="U29" s="109"/>
      <c r="V29" s="109"/>
      <c r="W29" s="109"/>
      <c r="X29" s="110"/>
    </row>
    <row r="30" spans="1:24" ht="26.25" thickBot="1">
      <c r="A30" s="137" t="s">
        <v>5</v>
      </c>
      <c r="B30" s="145" t="s">
        <v>24</v>
      </c>
      <c r="C30" s="134"/>
      <c r="D30" s="138" t="s">
        <v>14</v>
      </c>
      <c r="E30" s="147">
        <v>500000</v>
      </c>
      <c r="F30" s="148" t="s">
        <v>206</v>
      </c>
      <c r="G30" s="32"/>
      <c r="H30" s="32"/>
      <c r="I30" s="49" t="s">
        <v>15</v>
      </c>
      <c r="J30" s="88"/>
      <c r="K30" s="143" t="s">
        <v>16</v>
      </c>
      <c r="L30" s="143"/>
      <c r="M30" s="143"/>
      <c r="N30" s="143"/>
      <c r="O30" s="109"/>
      <c r="P30" s="109"/>
      <c r="Q30" s="109"/>
      <c r="R30" s="109"/>
      <c r="S30" s="109"/>
      <c r="T30" s="109"/>
      <c r="U30" s="109"/>
      <c r="V30" s="109"/>
      <c r="W30" s="109"/>
      <c r="X30" s="110"/>
    </row>
    <row r="31" spans="1:24" ht="38.25">
      <c r="A31" s="58" t="s">
        <v>6</v>
      </c>
      <c r="B31" s="136" t="s">
        <v>160</v>
      </c>
      <c r="C31" s="59"/>
      <c r="D31" s="59" t="s">
        <v>14</v>
      </c>
      <c r="E31" s="51">
        <v>750000</v>
      </c>
      <c r="F31" s="139" t="s">
        <v>207</v>
      </c>
      <c r="G31" s="50"/>
      <c r="H31" s="50"/>
      <c r="I31" s="138" t="s">
        <v>15</v>
      </c>
      <c r="J31" s="88"/>
      <c r="K31" s="143" t="s">
        <v>16</v>
      </c>
      <c r="L31" s="143" t="s">
        <v>16</v>
      </c>
      <c r="M31" s="143"/>
      <c r="N31" s="143"/>
      <c r="O31" s="109"/>
      <c r="P31" s="109"/>
      <c r="Q31" s="109"/>
      <c r="R31" s="109"/>
      <c r="S31" s="109"/>
      <c r="T31" s="109"/>
      <c r="U31" s="109"/>
      <c r="V31" s="109"/>
      <c r="W31" s="109"/>
      <c r="X31" s="110"/>
    </row>
    <row r="32" spans="1:24" ht="25.5">
      <c r="A32" s="58" t="s">
        <v>7</v>
      </c>
      <c r="B32" s="70" t="s">
        <v>159</v>
      </c>
      <c r="C32" s="49"/>
      <c r="D32" s="49" t="s">
        <v>14</v>
      </c>
      <c r="E32" s="52">
        <v>660000</v>
      </c>
      <c r="F32" s="139" t="s">
        <v>207</v>
      </c>
      <c r="G32" s="60"/>
      <c r="H32" s="60"/>
      <c r="I32" s="49" t="s">
        <v>15</v>
      </c>
      <c r="J32" s="90"/>
      <c r="K32" s="102" t="s">
        <v>16</v>
      </c>
      <c r="L32" s="102" t="s">
        <v>16</v>
      </c>
      <c r="M32" s="102"/>
      <c r="N32" s="102"/>
      <c r="O32" s="107"/>
      <c r="P32" s="107"/>
      <c r="Q32" s="107"/>
      <c r="R32" s="107"/>
      <c r="S32" s="107"/>
      <c r="T32" s="107"/>
      <c r="U32" s="107"/>
      <c r="V32" s="107"/>
      <c r="W32" s="107"/>
      <c r="X32" s="108"/>
    </row>
    <row r="33" spans="1:24" ht="38.25">
      <c r="A33" s="58" t="s">
        <v>8</v>
      </c>
      <c r="B33" s="48" t="s">
        <v>25</v>
      </c>
      <c r="C33" s="49"/>
      <c r="D33" s="49" t="s">
        <v>14</v>
      </c>
      <c r="E33" s="52">
        <v>560000</v>
      </c>
      <c r="F33" s="139" t="s">
        <v>207</v>
      </c>
      <c r="G33" s="60"/>
      <c r="H33" s="60"/>
      <c r="I33" s="49" t="s">
        <v>17</v>
      </c>
      <c r="J33" s="90"/>
      <c r="K33" s="102" t="s">
        <v>16</v>
      </c>
      <c r="L33" s="102" t="s">
        <v>16</v>
      </c>
      <c r="M33" s="102" t="s">
        <v>16</v>
      </c>
      <c r="N33" s="102" t="s">
        <v>16</v>
      </c>
      <c r="O33" s="107"/>
      <c r="P33" s="107"/>
      <c r="Q33" s="107"/>
      <c r="R33" s="107"/>
      <c r="S33" s="107"/>
      <c r="T33" s="107"/>
      <c r="U33" s="107"/>
      <c r="V33" s="107"/>
      <c r="W33" s="107"/>
      <c r="X33" s="108"/>
    </row>
    <row r="34" spans="1:24" ht="38.25">
      <c r="A34" s="58" t="s">
        <v>9</v>
      </c>
      <c r="B34" s="68" t="s">
        <v>26</v>
      </c>
      <c r="C34" s="49"/>
      <c r="D34" s="49" t="s">
        <v>14</v>
      </c>
      <c r="E34" s="52">
        <v>385000</v>
      </c>
      <c r="F34" s="139" t="s">
        <v>207</v>
      </c>
      <c r="G34" s="60"/>
      <c r="H34" s="60"/>
      <c r="I34" s="49" t="s">
        <v>17</v>
      </c>
      <c r="J34" s="90"/>
      <c r="K34" s="102" t="s">
        <v>16</v>
      </c>
      <c r="L34" s="102" t="s">
        <v>16</v>
      </c>
      <c r="M34" s="102" t="s">
        <v>16</v>
      </c>
      <c r="N34" s="102" t="s">
        <v>16</v>
      </c>
      <c r="O34" s="107"/>
      <c r="P34" s="107"/>
      <c r="Q34" s="107"/>
      <c r="R34" s="107"/>
      <c r="S34" s="107"/>
      <c r="T34" s="107"/>
      <c r="U34" s="107"/>
      <c r="V34" s="107"/>
      <c r="W34" s="107"/>
      <c r="X34" s="108"/>
    </row>
    <row r="35" spans="1:24" ht="38.25">
      <c r="A35" s="58" t="s">
        <v>10</v>
      </c>
      <c r="B35" s="68" t="s">
        <v>27</v>
      </c>
      <c r="C35" s="49"/>
      <c r="D35" s="49" t="s">
        <v>14</v>
      </c>
      <c r="E35" s="52">
        <v>90000</v>
      </c>
      <c r="F35" s="139" t="s">
        <v>207</v>
      </c>
      <c r="G35" s="60"/>
      <c r="H35" s="60"/>
      <c r="I35" s="49" t="s">
        <v>17</v>
      </c>
      <c r="J35" s="90"/>
      <c r="K35" s="102" t="s">
        <v>16</v>
      </c>
      <c r="L35" s="102" t="s">
        <v>16</v>
      </c>
      <c r="M35" s="102" t="s">
        <v>16</v>
      </c>
      <c r="N35" s="102" t="s">
        <v>16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8"/>
    </row>
    <row r="36" spans="1:24" ht="38.25">
      <c r="A36" s="58" t="s">
        <v>11</v>
      </c>
      <c r="B36" s="68" t="s">
        <v>28</v>
      </c>
      <c r="C36" s="49"/>
      <c r="D36" s="49" t="s">
        <v>14</v>
      </c>
      <c r="E36" s="52">
        <v>170000</v>
      </c>
      <c r="F36" s="139" t="s">
        <v>207</v>
      </c>
      <c r="G36" s="60"/>
      <c r="H36" s="60"/>
      <c r="I36" s="49" t="s">
        <v>17</v>
      </c>
      <c r="J36" s="90"/>
      <c r="K36" s="102" t="s">
        <v>16</v>
      </c>
      <c r="L36" s="102" t="s">
        <v>16</v>
      </c>
      <c r="M36" s="102" t="s">
        <v>16</v>
      </c>
      <c r="N36" s="102" t="s">
        <v>16</v>
      </c>
      <c r="O36" s="107"/>
      <c r="P36" s="107"/>
      <c r="Q36" s="107"/>
      <c r="R36" s="107"/>
      <c r="S36" s="107"/>
      <c r="T36" s="107"/>
      <c r="U36" s="107"/>
      <c r="V36" s="107"/>
      <c r="W36" s="107"/>
      <c r="X36" s="108"/>
    </row>
    <row r="37" spans="1:24" ht="25.5">
      <c r="A37" s="58" t="s">
        <v>12</v>
      </c>
      <c r="B37" s="70" t="s">
        <v>154</v>
      </c>
      <c r="C37" s="49"/>
      <c r="D37" s="49" t="s">
        <v>14</v>
      </c>
      <c r="E37" s="52">
        <v>1100000</v>
      </c>
      <c r="F37" s="139" t="s">
        <v>207</v>
      </c>
      <c r="G37" s="60"/>
      <c r="H37" s="60"/>
      <c r="I37" s="49" t="s">
        <v>17</v>
      </c>
      <c r="J37" s="90"/>
      <c r="K37" s="102" t="s">
        <v>16</v>
      </c>
      <c r="L37" s="102" t="s">
        <v>16</v>
      </c>
      <c r="M37" s="102" t="s">
        <v>16</v>
      </c>
      <c r="N37" s="102" t="s">
        <v>16</v>
      </c>
      <c r="O37" s="107"/>
      <c r="P37" s="107"/>
      <c r="Q37" s="107"/>
      <c r="R37" s="107"/>
      <c r="S37" s="107"/>
      <c r="T37" s="107"/>
      <c r="U37" s="107"/>
      <c r="V37" s="107"/>
      <c r="W37" s="107"/>
      <c r="X37" s="108"/>
    </row>
    <row r="38" spans="1:24" ht="38.25">
      <c r="A38" s="58" t="s">
        <v>103</v>
      </c>
      <c r="B38" s="70" t="s">
        <v>136</v>
      </c>
      <c r="C38" s="49"/>
      <c r="D38" s="49" t="s">
        <v>14</v>
      </c>
      <c r="E38" s="52">
        <v>190000</v>
      </c>
      <c r="F38" s="139" t="s">
        <v>207</v>
      </c>
      <c r="G38" s="60"/>
      <c r="H38" s="60"/>
      <c r="I38" s="49" t="s">
        <v>17</v>
      </c>
      <c r="J38" s="90"/>
      <c r="K38" s="102" t="s">
        <v>16</v>
      </c>
      <c r="L38" s="102" t="s">
        <v>16</v>
      </c>
      <c r="M38" s="102" t="s">
        <v>16</v>
      </c>
      <c r="N38" s="102" t="s">
        <v>16</v>
      </c>
      <c r="O38" s="107"/>
      <c r="P38" s="107"/>
      <c r="Q38" s="107"/>
      <c r="R38" s="107"/>
      <c r="S38" s="107"/>
      <c r="T38" s="107"/>
      <c r="U38" s="107"/>
      <c r="V38" s="107"/>
      <c r="W38" s="107"/>
      <c r="X38" s="108"/>
    </row>
    <row r="39" spans="1:24" ht="38.25">
      <c r="A39" s="58" t="s">
        <v>104</v>
      </c>
      <c r="B39" s="70" t="s">
        <v>137</v>
      </c>
      <c r="C39" s="49"/>
      <c r="D39" s="49" t="s">
        <v>14</v>
      </c>
      <c r="E39" s="52">
        <v>135000</v>
      </c>
      <c r="F39" s="139" t="s">
        <v>207</v>
      </c>
      <c r="G39" s="60"/>
      <c r="H39" s="60"/>
      <c r="I39" s="49" t="s">
        <v>17</v>
      </c>
      <c r="J39" s="90"/>
      <c r="K39" s="102" t="s">
        <v>16</v>
      </c>
      <c r="L39" s="102" t="s">
        <v>16</v>
      </c>
      <c r="M39" s="102" t="s">
        <v>16</v>
      </c>
      <c r="N39" s="102" t="s">
        <v>16</v>
      </c>
      <c r="O39" s="107"/>
      <c r="P39" s="107"/>
      <c r="Q39" s="107"/>
      <c r="R39" s="107"/>
      <c r="S39" s="107"/>
      <c r="T39" s="107"/>
      <c r="U39" s="107"/>
      <c r="V39" s="107"/>
      <c r="W39" s="107"/>
      <c r="X39" s="108"/>
    </row>
    <row r="40" spans="1:24" ht="25.5">
      <c r="A40" s="58" t="s">
        <v>105</v>
      </c>
      <c r="B40" s="70" t="s">
        <v>138</v>
      </c>
      <c r="C40" s="49"/>
      <c r="D40" s="49" t="s">
        <v>14</v>
      </c>
      <c r="E40" s="52">
        <v>150000</v>
      </c>
      <c r="F40" s="139" t="s">
        <v>207</v>
      </c>
      <c r="G40" s="60"/>
      <c r="H40" s="60"/>
      <c r="I40" s="49" t="s">
        <v>17</v>
      </c>
      <c r="J40" s="90"/>
      <c r="K40" s="102" t="s">
        <v>16</v>
      </c>
      <c r="L40" s="102" t="s">
        <v>16</v>
      </c>
      <c r="M40" s="102" t="s">
        <v>16</v>
      </c>
      <c r="N40" s="102" t="s">
        <v>16</v>
      </c>
      <c r="O40" s="107"/>
      <c r="P40" s="107"/>
      <c r="Q40" s="107"/>
      <c r="R40" s="107"/>
      <c r="S40" s="107"/>
      <c r="T40" s="107"/>
      <c r="U40" s="107"/>
      <c r="V40" s="107"/>
      <c r="W40" s="107"/>
      <c r="X40" s="108"/>
    </row>
    <row r="41" spans="1:24" ht="38.25">
      <c r="A41" s="58" t="s">
        <v>106</v>
      </c>
      <c r="B41" s="70" t="s">
        <v>158</v>
      </c>
      <c r="C41" s="49"/>
      <c r="D41" s="49" t="s">
        <v>14</v>
      </c>
      <c r="E41" s="52">
        <v>70000</v>
      </c>
      <c r="F41" s="139" t="s">
        <v>207</v>
      </c>
      <c r="G41" s="60"/>
      <c r="H41" s="60"/>
      <c r="I41" s="49" t="s">
        <v>17</v>
      </c>
      <c r="J41" s="90"/>
      <c r="K41" s="102" t="s">
        <v>16</v>
      </c>
      <c r="L41" s="102" t="s">
        <v>16</v>
      </c>
      <c r="M41" s="102" t="s">
        <v>16</v>
      </c>
      <c r="N41" s="102" t="s">
        <v>16</v>
      </c>
      <c r="O41" s="107"/>
      <c r="P41" s="107"/>
      <c r="Q41" s="107"/>
      <c r="R41" s="107"/>
      <c r="S41" s="107"/>
      <c r="T41" s="107"/>
      <c r="U41" s="107"/>
      <c r="V41" s="107"/>
      <c r="W41" s="107"/>
      <c r="X41" s="108"/>
    </row>
    <row r="42" spans="1:24" ht="25.5">
      <c r="A42" s="58" t="s">
        <v>107</v>
      </c>
      <c r="B42" s="70" t="s">
        <v>157</v>
      </c>
      <c r="C42" s="49"/>
      <c r="D42" s="49" t="s">
        <v>14</v>
      </c>
      <c r="E42" s="52">
        <v>80000</v>
      </c>
      <c r="F42" s="139" t="s">
        <v>207</v>
      </c>
      <c r="G42" s="60"/>
      <c r="H42" s="60"/>
      <c r="I42" s="49" t="s">
        <v>17</v>
      </c>
      <c r="J42" s="90"/>
      <c r="K42" s="102" t="s">
        <v>16</v>
      </c>
      <c r="L42" s="102" t="s">
        <v>16</v>
      </c>
      <c r="M42" s="102" t="s">
        <v>16</v>
      </c>
      <c r="N42" s="102" t="s">
        <v>16</v>
      </c>
      <c r="O42" s="107"/>
      <c r="P42" s="107"/>
      <c r="Q42" s="107"/>
      <c r="R42" s="107"/>
      <c r="S42" s="107"/>
      <c r="T42" s="107"/>
      <c r="U42" s="107"/>
      <c r="V42" s="107"/>
      <c r="W42" s="107"/>
      <c r="X42" s="108"/>
    </row>
    <row r="43" spans="1:24" ht="26.25" thickBot="1">
      <c r="A43" s="58" t="s">
        <v>108</v>
      </c>
      <c r="B43" s="71" t="s">
        <v>156</v>
      </c>
      <c r="C43" s="69"/>
      <c r="D43" s="69" t="s">
        <v>14</v>
      </c>
      <c r="E43" s="53">
        <v>1100000</v>
      </c>
      <c r="F43" s="139" t="s">
        <v>207</v>
      </c>
      <c r="G43" s="76"/>
      <c r="H43" s="76"/>
      <c r="I43" s="49" t="s">
        <v>17</v>
      </c>
      <c r="J43" s="91"/>
      <c r="K43" s="102" t="s">
        <v>16</v>
      </c>
      <c r="L43" s="102" t="s">
        <v>16</v>
      </c>
      <c r="M43" s="102" t="s">
        <v>16</v>
      </c>
      <c r="N43" s="102" t="s">
        <v>16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11"/>
    </row>
    <row r="44" spans="1:24" ht="15.75" customHeight="1" thickBot="1">
      <c r="A44" s="163" t="s">
        <v>19</v>
      </c>
      <c r="B44" s="164"/>
      <c r="C44" s="27"/>
      <c r="D44" s="27"/>
      <c r="E44" s="73">
        <f>SUM(E45:E46)</f>
        <v>85000</v>
      </c>
      <c r="F44" s="151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</row>
    <row r="45" spans="1:24" ht="25.5">
      <c r="A45" s="24" t="s">
        <v>4</v>
      </c>
      <c r="B45" s="39" t="s">
        <v>33</v>
      </c>
      <c r="C45" s="45"/>
      <c r="D45" s="1" t="s">
        <v>14</v>
      </c>
      <c r="E45" s="16">
        <v>35000</v>
      </c>
      <c r="F45" s="139" t="s">
        <v>207</v>
      </c>
      <c r="G45" s="4"/>
      <c r="H45" s="4"/>
      <c r="I45" s="2" t="s">
        <v>17</v>
      </c>
      <c r="J45" s="87"/>
      <c r="K45" s="97" t="s">
        <v>16</v>
      </c>
      <c r="L45" s="97" t="s">
        <v>16</v>
      </c>
      <c r="M45" s="97" t="s">
        <v>16</v>
      </c>
      <c r="N45" s="97" t="s">
        <v>16</v>
      </c>
      <c r="O45" s="109"/>
      <c r="P45" s="109"/>
      <c r="Q45" s="109"/>
      <c r="R45" s="109"/>
      <c r="S45" s="109"/>
      <c r="T45" s="109"/>
      <c r="U45" s="109"/>
      <c r="V45" s="109"/>
      <c r="W45" s="109"/>
      <c r="X45" s="120"/>
    </row>
    <row r="46" spans="1:24" ht="26.25" thickBot="1">
      <c r="A46" s="18" t="s">
        <v>5</v>
      </c>
      <c r="B46" s="40" t="s">
        <v>34</v>
      </c>
      <c r="C46" s="45"/>
      <c r="D46" s="1" t="s">
        <v>14</v>
      </c>
      <c r="E46" s="6">
        <v>50000</v>
      </c>
      <c r="F46" s="139" t="s">
        <v>207</v>
      </c>
      <c r="G46" s="5"/>
      <c r="H46" s="5"/>
      <c r="I46" s="1" t="s">
        <v>17</v>
      </c>
      <c r="J46" s="86"/>
      <c r="K46" s="96" t="s">
        <v>16</v>
      </c>
      <c r="L46" s="96" t="s">
        <v>16</v>
      </c>
      <c r="M46" s="96" t="s">
        <v>16</v>
      </c>
      <c r="N46" s="96" t="s">
        <v>16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8"/>
    </row>
    <row r="47" spans="1:24" ht="15.75" thickBot="1">
      <c r="A47" s="19" t="s">
        <v>20</v>
      </c>
      <c r="B47" s="20"/>
      <c r="C47" s="21"/>
      <c r="D47" s="21"/>
      <c r="E47" s="74">
        <f>SUM(E48:E52)</f>
        <v>1800000</v>
      </c>
      <c r="F47" s="154"/>
      <c r="G47" s="131"/>
      <c r="H47" s="131"/>
      <c r="I47" s="132"/>
      <c r="J47" s="131"/>
      <c r="K47" s="131"/>
      <c r="L47" s="131"/>
      <c r="M47" s="131"/>
      <c r="N47" s="131"/>
      <c r="O47" s="21"/>
      <c r="P47" s="21"/>
      <c r="Q47" s="21"/>
      <c r="R47" s="21"/>
      <c r="S47" s="21"/>
      <c r="T47" s="21"/>
      <c r="U47" s="21"/>
      <c r="V47" s="21"/>
      <c r="W47" s="21"/>
      <c r="X47" s="23"/>
    </row>
    <row r="48" spans="1:24" ht="25.5">
      <c r="A48" s="24" t="s">
        <v>4</v>
      </c>
      <c r="B48" s="54" t="s">
        <v>143</v>
      </c>
      <c r="C48" s="45"/>
      <c r="D48" s="1" t="s">
        <v>14</v>
      </c>
      <c r="E48" s="6">
        <v>100000</v>
      </c>
      <c r="F48" s="139" t="s">
        <v>207</v>
      </c>
      <c r="G48" s="82"/>
      <c r="H48" s="82"/>
      <c r="I48" s="1" t="s">
        <v>17</v>
      </c>
      <c r="J48" s="86"/>
      <c r="K48" s="97" t="s">
        <v>16</v>
      </c>
      <c r="L48" s="97" t="s">
        <v>16</v>
      </c>
      <c r="M48" s="97" t="s">
        <v>16</v>
      </c>
      <c r="N48" s="97" t="s">
        <v>16</v>
      </c>
      <c r="O48" s="116"/>
      <c r="P48" s="116"/>
      <c r="Q48" s="116"/>
      <c r="R48" s="116"/>
      <c r="S48" s="116"/>
      <c r="T48" s="116"/>
      <c r="U48" s="116"/>
      <c r="V48" s="116"/>
      <c r="W48" s="116"/>
      <c r="X48" s="117"/>
    </row>
    <row r="49" spans="1:24" ht="26.25" thickBot="1">
      <c r="A49" s="24" t="s">
        <v>5</v>
      </c>
      <c r="B49" s="54" t="s">
        <v>144</v>
      </c>
      <c r="C49" s="45"/>
      <c r="D49" s="1" t="s">
        <v>14</v>
      </c>
      <c r="E49" s="6">
        <v>300000</v>
      </c>
      <c r="F49" s="139" t="s">
        <v>207</v>
      </c>
      <c r="G49" s="133"/>
      <c r="H49" s="133"/>
      <c r="I49" s="1" t="s">
        <v>17</v>
      </c>
      <c r="J49" s="87"/>
      <c r="K49" s="97" t="s">
        <v>16</v>
      </c>
      <c r="L49" s="97" t="s">
        <v>16</v>
      </c>
      <c r="M49" s="97" t="s">
        <v>16</v>
      </c>
      <c r="N49" s="97" t="s">
        <v>16</v>
      </c>
      <c r="O49" s="116"/>
      <c r="P49" s="116"/>
      <c r="Q49" s="116"/>
      <c r="R49" s="116"/>
      <c r="S49" s="116"/>
      <c r="T49" s="116"/>
      <c r="U49" s="116"/>
      <c r="V49" s="116"/>
      <c r="W49" s="116"/>
      <c r="X49" s="117"/>
    </row>
    <row r="50" spans="1:24" ht="25.5">
      <c r="A50" s="24" t="s">
        <v>6</v>
      </c>
      <c r="B50" s="55" t="s">
        <v>145</v>
      </c>
      <c r="C50" s="46"/>
      <c r="D50" s="1" t="s">
        <v>14</v>
      </c>
      <c r="E50" s="16">
        <v>500000</v>
      </c>
      <c r="F50" s="139" t="s">
        <v>207</v>
      </c>
      <c r="G50" s="4"/>
      <c r="H50" s="4"/>
      <c r="I50" s="2" t="s">
        <v>17</v>
      </c>
      <c r="J50" s="87"/>
      <c r="K50" s="97" t="s">
        <v>16</v>
      </c>
      <c r="L50" s="97" t="s">
        <v>16</v>
      </c>
      <c r="M50" s="97" t="s">
        <v>16</v>
      </c>
      <c r="N50" s="97" t="s">
        <v>16</v>
      </c>
      <c r="O50" s="116"/>
      <c r="P50" s="116"/>
      <c r="Q50" s="116"/>
      <c r="R50" s="116"/>
      <c r="S50" s="116"/>
      <c r="T50" s="116"/>
      <c r="U50" s="116"/>
      <c r="V50" s="116"/>
      <c r="W50" s="116"/>
      <c r="X50" s="117"/>
    </row>
    <row r="51" spans="1:24" ht="25.5">
      <c r="A51" s="24" t="s">
        <v>7</v>
      </c>
      <c r="B51" s="56" t="s">
        <v>146</v>
      </c>
      <c r="C51" s="46"/>
      <c r="D51" s="1" t="s">
        <v>14</v>
      </c>
      <c r="E51" s="6">
        <v>300000</v>
      </c>
      <c r="F51" s="139" t="s">
        <v>207</v>
      </c>
      <c r="G51" s="5"/>
      <c r="H51" s="5"/>
      <c r="I51" s="1" t="s">
        <v>17</v>
      </c>
      <c r="J51" s="86"/>
      <c r="K51" s="96" t="s">
        <v>16</v>
      </c>
      <c r="L51" s="96" t="s">
        <v>16</v>
      </c>
      <c r="M51" s="96" t="s">
        <v>16</v>
      </c>
      <c r="N51" s="96" t="s">
        <v>16</v>
      </c>
      <c r="O51" s="116"/>
      <c r="P51" s="116"/>
      <c r="Q51" s="116"/>
      <c r="R51" s="116"/>
      <c r="S51" s="116"/>
      <c r="T51" s="116"/>
      <c r="U51" s="116"/>
      <c r="V51" s="116"/>
      <c r="W51" s="116"/>
      <c r="X51" s="117"/>
    </row>
    <row r="52" spans="1:24" ht="26.25" thickBot="1">
      <c r="A52" s="24" t="s">
        <v>8</v>
      </c>
      <c r="B52" s="56" t="s">
        <v>147</v>
      </c>
      <c r="C52" s="46"/>
      <c r="D52" s="1" t="s">
        <v>14</v>
      </c>
      <c r="E52" s="6">
        <v>600000</v>
      </c>
      <c r="F52" s="139" t="s">
        <v>207</v>
      </c>
      <c r="G52" s="5"/>
      <c r="H52" s="5"/>
      <c r="I52" s="1" t="s">
        <v>17</v>
      </c>
      <c r="J52" s="86"/>
      <c r="K52" s="96" t="s">
        <v>16</v>
      </c>
      <c r="L52" s="96" t="s">
        <v>16</v>
      </c>
      <c r="M52" s="96" t="s">
        <v>16</v>
      </c>
      <c r="N52" s="96" t="s">
        <v>16</v>
      </c>
      <c r="O52" s="116"/>
      <c r="P52" s="116"/>
      <c r="Q52" s="116"/>
      <c r="R52" s="116"/>
      <c r="S52" s="116"/>
      <c r="T52" s="116"/>
      <c r="U52" s="116"/>
      <c r="V52" s="116"/>
      <c r="W52" s="116"/>
      <c r="X52" s="117"/>
    </row>
    <row r="53" spans="1:24" ht="15.75" customHeight="1" thickBot="1">
      <c r="A53" s="170" t="s">
        <v>21</v>
      </c>
      <c r="B53" s="171"/>
      <c r="C53" s="21"/>
      <c r="D53" s="21"/>
      <c r="E53" s="74">
        <f>SUM(E54:E57)</f>
        <v>1836000</v>
      </c>
      <c r="F53" s="152"/>
      <c r="G53" s="21"/>
      <c r="H53" s="21"/>
      <c r="I53" s="2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3"/>
    </row>
    <row r="54" spans="1:24" ht="25.5">
      <c r="A54" s="18">
        <v>1</v>
      </c>
      <c r="B54" s="36" t="s">
        <v>30</v>
      </c>
      <c r="C54" s="45"/>
      <c r="D54" s="1" t="s">
        <v>14</v>
      </c>
      <c r="E54" s="12">
        <v>510000</v>
      </c>
      <c r="F54" s="139" t="s">
        <v>207</v>
      </c>
      <c r="G54" s="5"/>
      <c r="H54" s="5"/>
      <c r="I54" s="1" t="s">
        <v>17</v>
      </c>
      <c r="J54" s="86"/>
      <c r="K54" s="96" t="s">
        <v>16</v>
      </c>
      <c r="L54" s="96" t="s">
        <v>16</v>
      </c>
      <c r="M54" s="96" t="s">
        <v>16</v>
      </c>
      <c r="N54" s="96" t="s">
        <v>16</v>
      </c>
      <c r="O54" s="118"/>
      <c r="P54" s="118"/>
      <c r="Q54" s="118"/>
      <c r="R54" s="118"/>
      <c r="S54" s="118"/>
      <c r="T54" s="118"/>
      <c r="U54" s="118"/>
      <c r="V54" s="118"/>
      <c r="W54" s="118"/>
      <c r="X54" s="119"/>
    </row>
    <row r="55" spans="1:24" ht="25.5">
      <c r="A55" s="18">
        <v>2</v>
      </c>
      <c r="B55" s="36" t="s">
        <v>31</v>
      </c>
      <c r="C55" s="45"/>
      <c r="D55" s="1" t="s">
        <v>14</v>
      </c>
      <c r="E55" s="12">
        <v>485000</v>
      </c>
      <c r="F55" s="139" t="s">
        <v>207</v>
      </c>
      <c r="G55" s="5"/>
      <c r="H55" s="5"/>
      <c r="I55" s="1" t="s">
        <v>17</v>
      </c>
      <c r="J55" s="86"/>
      <c r="K55" s="96" t="s">
        <v>16</v>
      </c>
      <c r="L55" s="96" t="s">
        <v>16</v>
      </c>
      <c r="M55" s="96" t="s">
        <v>16</v>
      </c>
      <c r="N55" s="96" t="s">
        <v>16</v>
      </c>
      <c r="O55" s="118"/>
      <c r="P55" s="118"/>
      <c r="Q55" s="118"/>
      <c r="R55" s="118"/>
      <c r="S55" s="118"/>
      <c r="T55" s="118"/>
      <c r="U55" s="118"/>
      <c r="V55" s="118"/>
      <c r="W55" s="118"/>
      <c r="X55" s="119"/>
    </row>
    <row r="56" spans="1:24" ht="25.5">
      <c r="A56" s="18" t="s">
        <v>6</v>
      </c>
      <c r="B56" s="57" t="s">
        <v>151</v>
      </c>
      <c r="C56" s="45"/>
      <c r="D56" s="1" t="s">
        <v>14</v>
      </c>
      <c r="E56" s="12">
        <v>550000</v>
      </c>
      <c r="F56" s="139" t="s">
        <v>207</v>
      </c>
      <c r="G56" s="5"/>
      <c r="H56" s="5"/>
      <c r="I56" s="1" t="s">
        <v>17</v>
      </c>
      <c r="J56" s="86"/>
      <c r="K56" s="96" t="s">
        <v>16</v>
      </c>
      <c r="L56" s="96" t="s">
        <v>16</v>
      </c>
      <c r="M56" s="96" t="s">
        <v>16</v>
      </c>
      <c r="N56" s="96" t="s">
        <v>16</v>
      </c>
      <c r="O56" s="118"/>
      <c r="P56" s="118"/>
      <c r="Q56" s="118"/>
      <c r="R56" s="118"/>
      <c r="S56" s="118"/>
      <c r="T56" s="118"/>
      <c r="U56" s="118"/>
      <c r="V56" s="118"/>
      <c r="W56" s="118"/>
      <c r="X56" s="119"/>
    </row>
    <row r="57" spans="1:24" ht="26.25" thickBot="1">
      <c r="A57" s="18">
        <v>4</v>
      </c>
      <c r="B57" s="37" t="s">
        <v>32</v>
      </c>
      <c r="C57" s="45"/>
      <c r="D57" s="1" t="s">
        <v>14</v>
      </c>
      <c r="E57" s="12">
        <v>291000</v>
      </c>
      <c r="F57" s="139" t="s">
        <v>207</v>
      </c>
      <c r="G57" s="5"/>
      <c r="H57" s="5"/>
      <c r="I57" s="1" t="s">
        <v>17</v>
      </c>
      <c r="J57" s="86"/>
      <c r="K57" s="96" t="s">
        <v>16</v>
      </c>
      <c r="L57" s="96" t="s">
        <v>16</v>
      </c>
      <c r="M57" s="96" t="s">
        <v>16</v>
      </c>
      <c r="N57" s="96" t="s">
        <v>16</v>
      </c>
      <c r="O57" s="118"/>
      <c r="P57" s="118"/>
      <c r="Q57" s="118"/>
      <c r="R57" s="118"/>
      <c r="S57" s="118"/>
      <c r="T57" s="118"/>
      <c r="U57" s="118"/>
      <c r="V57" s="118"/>
      <c r="W57" s="118"/>
      <c r="X57" s="119"/>
    </row>
    <row r="58" spans="1:24" ht="18" customHeight="1" thickTop="1" thickBot="1">
      <c r="A58" s="159" t="s">
        <v>141</v>
      </c>
      <c r="B58" s="160"/>
      <c r="C58" s="29"/>
      <c r="D58" s="29"/>
      <c r="E58" s="72">
        <f>SUM(E59,E128,E131,E136,)</f>
        <v>13555000</v>
      </c>
      <c r="F58" s="14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30"/>
    </row>
    <row r="59" spans="1:24" ht="16.5" customHeight="1" thickTop="1" thickBot="1">
      <c r="A59" s="161" t="s">
        <v>13</v>
      </c>
      <c r="B59" s="162"/>
      <c r="C59" s="126"/>
      <c r="D59" s="126"/>
      <c r="E59" s="127">
        <f>SUM(E60:E127)</f>
        <v>9810000</v>
      </c>
      <c r="F59" s="150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8"/>
    </row>
    <row r="60" spans="1:24" ht="35.1" customHeight="1">
      <c r="A60" s="167" t="s">
        <v>4</v>
      </c>
      <c r="B60" s="33" t="s">
        <v>74</v>
      </c>
      <c r="C60" s="45"/>
      <c r="D60" s="1" t="s">
        <v>14</v>
      </c>
      <c r="E60" s="63">
        <v>85000</v>
      </c>
      <c r="F60" s="139" t="s">
        <v>207</v>
      </c>
      <c r="G60" s="77"/>
      <c r="H60" s="77"/>
      <c r="I60" s="1" t="s">
        <v>18</v>
      </c>
      <c r="J60" s="92"/>
      <c r="K60" s="103"/>
      <c r="L60" s="103"/>
      <c r="M60" s="103"/>
      <c r="N60" s="103"/>
      <c r="O60" s="107" t="s">
        <v>16</v>
      </c>
      <c r="P60" s="107" t="s">
        <v>16</v>
      </c>
      <c r="Q60" s="107" t="s">
        <v>16</v>
      </c>
      <c r="R60" s="107" t="s">
        <v>16</v>
      </c>
      <c r="S60" s="107" t="s">
        <v>16</v>
      </c>
      <c r="T60" s="107" t="s">
        <v>16</v>
      </c>
      <c r="U60" s="107" t="s">
        <v>16</v>
      </c>
      <c r="V60" s="107" t="s">
        <v>16</v>
      </c>
      <c r="W60" s="107" t="s">
        <v>16</v>
      </c>
      <c r="X60" s="120" t="s">
        <v>16</v>
      </c>
    </row>
    <row r="61" spans="1:24" ht="35.1" customHeight="1">
      <c r="A61" s="168"/>
      <c r="B61" s="34" t="s">
        <v>41</v>
      </c>
      <c r="C61" s="45"/>
      <c r="D61" s="1" t="s">
        <v>14</v>
      </c>
      <c r="E61" s="64">
        <v>285000</v>
      </c>
      <c r="F61" s="139" t="s">
        <v>207</v>
      </c>
      <c r="G61" s="32"/>
      <c r="H61" s="32"/>
      <c r="I61" s="1" t="s">
        <v>18</v>
      </c>
      <c r="J61" s="93"/>
      <c r="K61" s="98"/>
      <c r="L61" s="98"/>
      <c r="M61" s="98"/>
      <c r="N61" s="98"/>
      <c r="O61" s="107" t="s">
        <v>16</v>
      </c>
      <c r="P61" s="107" t="s">
        <v>16</v>
      </c>
      <c r="Q61" s="107" t="s">
        <v>16</v>
      </c>
      <c r="R61" s="107" t="s">
        <v>16</v>
      </c>
      <c r="S61" s="107" t="s">
        <v>16</v>
      </c>
      <c r="T61" s="107" t="s">
        <v>16</v>
      </c>
      <c r="U61" s="107" t="s">
        <v>16</v>
      </c>
      <c r="V61" s="107" t="s">
        <v>16</v>
      </c>
      <c r="W61" s="107" t="s">
        <v>16</v>
      </c>
      <c r="X61" s="108" t="s">
        <v>16</v>
      </c>
    </row>
    <row r="62" spans="1:24" ht="35.1" customHeight="1">
      <c r="A62" s="158" t="s">
        <v>5</v>
      </c>
      <c r="B62" s="34" t="s">
        <v>42</v>
      </c>
      <c r="C62" s="45"/>
      <c r="D62" s="1" t="s">
        <v>14</v>
      </c>
      <c r="E62" s="64">
        <v>100000</v>
      </c>
      <c r="F62" s="139" t="s">
        <v>207</v>
      </c>
      <c r="G62" s="32"/>
      <c r="H62" s="32"/>
      <c r="I62" s="1" t="s">
        <v>18</v>
      </c>
      <c r="J62" s="93"/>
      <c r="K62" s="98"/>
      <c r="L62" s="98"/>
      <c r="M62" s="98"/>
      <c r="N62" s="98"/>
      <c r="O62" s="107" t="s">
        <v>16</v>
      </c>
      <c r="P62" s="107" t="s">
        <v>16</v>
      </c>
      <c r="Q62" s="107" t="s">
        <v>16</v>
      </c>
      <c r="R62" s="107" t="s">
        <v>16</v>
      </c>
      <c r="S62" s="107" t="s">
        <v>16</v>
      </c>
      <c r="T62" s="107" t="s">
        <v>16</v>
      </c>
      <c r="U62" s="107" t="s">
        <v>16</v>
      </c>
      <c r="V62" s="107" t="s">
        <v>16</v>
      </c>
      <c r="W62" s="107" t="s">
        <v>16</v>
      </c>
      <c r="X62" s="108" t="s">
        <v>16</v>
      </c>
    </row>
    <row r="63" spans="1:24" ht="45" customHeight="1">
      <c r="A63" s="169"/>
      <c r="B63" s="34" t="s">
        <v>129</v>
      </c>
      <c r="C63" s="45"/>
      <c r="D63" s="1" t="s">
        <v>14</v>
      </c>
      <c r="E63" s="65">
        <v>100000</v>
      </c>
      <c r="F63" s="139" t="s">
        <v>207</v>
      </c>
      <c r="G63" s="32"/>
      <c r="H63" s="32"/>
      <c r="I63" s="1" t="s">
        <v>18</v>
      </c>
      <c r="J63" s="93"/>
      <c r="K63" s="98"/>
      <c r="L63" s="98"/>
      <c r="M63" s="98"/>
      <c r="N63" s="98"/>
      <c r="O63" s="107" t="s">
        <v>16</v>
      </c>
      <c r="P63" s="107" t="s">
        <v>16</v>
      </c>
      <c r="Q63" s="107" t="s">
        <v>16</v>
      </c>
      <c r="R63" s="107" t="s">
        <v>16</v>
      </c>
      <c r="S63" s="107" t="s">
        <v>16</v>
      </c>
      <c r="T63" s="107" t="s">
        <v>16</v>
      </c>
      <c r="U63" s="107" t="s">
        <v>16</v>
      </c>
      <c r="V63" s="107" t="s">
        <v>16</v>
      </c>
      <c r="W63" s="107" t="s">
        <v>16</v>
      </c>
      <c r="X63" s="108" t="s">
        <v>16</v>
      </c>
    </row>
    <row r="64" spans="1:24" ht="35.1" customHeight="1">
      <c r="A64" s="158" t="s">
        <v>6</v>
      </c>
      <c r="B64" s="34" t="s">
        <v>75</v>
      </c>
      <c r="C64" s="45"/>
      <c r="D64" s="1" t="s">
        <v>14</v>
      </c>
      <c r="E64" s="64">
        <v>30000</v>
      </c>
      <c r="F64" s="139" t="s">
        <v>207</v>
      </c>
      <c r="G64" s="32"/>
      <c r="H64" s="32"/>
      <c r="I64" s="1" t="s">
        <v>18</v>
      </c>
      <c r="J64" s="93"/>
      <c r="K64" s="98"/>
      <c r="L64" s="98"/>
      <c r="M64" s="98"/>
      <c r="N64" s="98"/>
      <c r="O64" s="107" t="s">
        <v>16</v>
      </c>
      <c r="P64" s="107" t="s">
        <v>16</v>
      </c>
      <c r="Q64" s="107" t="s">
        <v>16</v>
      </c>
      <c r="R64" s="107" t="s">
        <v>16</v>
      </c>
      <c r="S64" s="107" t="s">
        <v>16</v>
      </c>
      <c r="T64" s="107" t="s">
        <v>16</v>
      </c>
      <c r="U64" s="107" t="s">
        <v>16</v>
      </c>
      <c r="V64" s="107" t="s">
        <v>16</v>
      </c>
      <c r="W64" s="107" t="s">
        <v>16</v>
      </c>
      <c r="X64" s="108" t="s">
        <v>16</v>
      </c>
    </row>
    <row r="65" spans="1:24" ht="35.1" customHeight="1">
      <c r="A65" s="169"/>
      <c r="B65" s="34" t="s">
        <v>76</v>
      </c>
      <c r="C65" s="45"/>
      <c r="D65" s="1" t="s">
        <v>14</v>
      </c>
      <c r="E65" s="64">
        <v>120000</v>
      </c>
      <c r="F65" s="139" t="s">
        <v>207</v>
      </c>
      <c r="G65" s="32"/>
      <c r="H65" s="32"/>
      <c r="I65" s="1" t="s">
        <v>18</v>
      </c>
      <c r="J65" s="93"/>
      <c r="K65" s="98"/>
      <c r="L65" s="98"/>
      <c r="M65" s="98"/>
      <c r="N65" s="98"/>
      <c r="O65" s="107" t="s">
        <v>16</v>
      </c>
      <c r="P65" s="107" t="s">
        <v>16</v>
      </c>
      <c r="Q65" s="107" t="s">
        <v>16</v>
      </c>
      <c r="R65" s="107" t="s">
        <v>16</v>
      </c>
      <c r="S65" s="107" t="s">
        <v>16</v>
      </c>
      <c r="T65" s="107" t="s">
        <v>16</v>
      </c>
      <c r="U65" s="107" t="s">
        <v>16</v>
      </c>
      <c r="V65" s="107" t="s">
        <v>16</v>
      </c>
      <c r="W65" s="107" t="s">
        <v>16</v>
      </c>
      <c r="X65" s="108" t="s">
        <v>16</v>
      </c>
    </row>
    <row r="66" spans="1:24" ht="35.1" customHeight="1">
      <c r="A66" s="169"/>
      <c r="B66" s="34" t="s">
        <v>77</v>
      </c>
      <c r="C66" s="45"/>
      <c r="D66" s="1" t="s">
        <v>14</v>
      </c>
      <c r="E66" s="64">
        <v>65000</v>
      </c>
      <c r="F66" s="139" t="s">
        <v>207</v>
      </c>
      <c r="G66" s="32"/>
      <c r="H66" s="32"/>
      <c r="I66" s="1" t="s">
        <v>18</v>
      </c>
      <c r="J66" s="93"/>
      <c r="K66" s="98"/>
      <c r="L66" s="98"/>
      <c r="M66" s="98"/>
      <c r="N66" s="98"/>
      <c r="O66" s="107" t="s">
        <v>16</v>
      </c>
      <c r="P66" s="107" t="s">
        <v>16</v>
      </c>
      <c r="Q66" s="107" t="s">
        <v>16</v>
      </c>
      <c r="R66" s="107" t="s">
        <v>16</v>
      </c>
      <c r="S66" s="107" t="s">
        <v>16</v>
      </c>
      <c r="T66" s="107" t="s">
        <v>16</v>
      </c>
      <c r="U66" s="107" t="s">
        <v>16</v>
      </c>
      <c r="V66" s="107" t="s">
        <v>16</v>
      </c>
      <c r="W66" s="107" t="s">
        <v>16</v>
      </c>
      <c r="X66" s="108" t="s">
        <v>16</v>
      </c>
    </row>
    <row r="67" spans="1:24" ht="35.1" customHeight="1">
      <c r="A67" s="169"/>
      <c r="B67" s="34" t="s">
        <v>43</v>
      </c>
      <c r="C67" s="45"/>
      <c r="D67" s="1" t="s">
        <v>14</v>
      </c>
      <c r="E67" s="64">
        <v>155000</v>
      </c>
      <c r="F67" s="139" t="s">
        <v>207</v>
      </c>
      <c r="G67" s="32"/>
      <c r="H67" s="32"/>
      <c r="I67" s="1" t="s">
        <v>18</v>
      </c>
      <c r="J67" s="93"/>
      <c r="K67" s="98"/>
      <c r="L67" s="98"/>
      <c r="M67" s="98"/>
      <c r="N67" s="98"/>
      <c r="O67" s="107" t="s">
        <v>16</v>
      </c>
      <c r="P67" s="107" t="s">
        <v>16</v>
      </c>
      <c r="Q67" s="107" t="s">
        <v>16</v>
      </c>
      <c r="R67" s="107" t="s">
        <v>16</v>
      </c>
      <c r="S67" s="107" t="s">
        <v>16</v>
      </c>
      <c r="T67" s="107" t="s">
        <v>16</v>
      </c>
      <c r="U67" s="107" t="s">
        <v>16</v>
      </c>
      <c r="V67" s="107" t="s">
        <v>16</v>
      </c>
      <c r="W67" s="107" t="s">
        <v>16</v>
      </c>
      <c r="X67" s="108" t="s">
        <v>16</v>
      </c>
    </row>
    <row r="68" spans="1:24" ht="35.1" customHeight="1">
      <c r="A68" s="169"/>
      <c r="B68" s="34" t="s">
        <v>44</v>
      </c>
      <c r="C68" s="45"/>
      <c r="D68" s="1" t="s">
        <v>14</v>
      </c>
      <c r="E68" s="64">
        <v>115000</v>
      </c>
      <c r="F68" s="139" t="s">
        <v>207</v>
      </c>
      <c r="G68" s="32"/>
      <c r="H68" s="32"/>
      <c r="I68" s="1" t="s">
        <v>18</v>
      </c>
      <c r="J68" s="93"/>
      <c r="K68" s="98"/>
      <c r="L68" s="98"/>
      <c r="M68" s="98"/>
      <c r="N68" s="98"/>
      <c r="O68" s="107" t="s">
        <v>16</v>
      </c>
      <c r="P68" s="107" t="s">
        <v>16</v>
      </c>
      <c r="Q68" s="107" t="s">
        <v>16</v>
      </c>
      <c r="R68" s="107" t="s">
        <v>16</v>
      </c>
      <c r="S68" s="107" t="s">
        <v>16</v>
      </c>
      <c r="T68" s="107" t="s">
        <v>16</v>
      </c>
      <c r="U68" s="107" t="s">
        <v>16</v>
      </c>
      <c r="V68" s="107" t="s">
        <v>16</v>
      </c>
      <c r="W68" s="107" t="s">
        <v>16</v>
      </c>
      <c r="X68" s="108" t="s">
        <v>16</v>
      </c>
    </row>
    <row r="69" spans="1:24" ht="35.1" customHeight="1">
      <c r="A69" s="158" t="s">
        <v>7</v>
      </c>
      <c r="B69" s="34" t="s">
        <v>45</v>
      </c>
      <c r="C69" s="45"/>
      <c r="D69" s="1" t="s">
        <v>14</v>
      </c>
      <c r="E69" s="64">
        <v>170000</v>
      </c>
      <c r="F69" s="139" t="s">
        <v>207</v>
      </c>
      <c r="G69" s="32"/>
      <c r="H69" s="32"/>
      <c r="I69" s="1" t="s">
        <v>18</v>
      </c>
      <c r="J69" s="93"/>
      <c r="K69" s="98"/>
      <c r="L69" s="98"/>
      <c r="M69" s="98"/>
      <c r="N69" s="98"/>
      <c r="O69" s="107" t="s">
        <v>16</v>
      </c>
      <c r="P69" s="107" t="s">
        <v>16</v>
      </c>
      <c r="Q69" s="107" t="s">
        <v>16</v>
      </c>
      <c r="R69" s="107" t="s">
        <v>16</v>
      </c>
      <c r="S69" s="107" t="s">
        <v>16</v>
      </c>
      <c r="T69" s="107" t="s">
        <v>16</v>
      </c>
      <c r="U69" s="107" t="s">
        <v>16</v>
      </c>
      <c r="V69" s="107" t="s">
        <v>16</v>
      </c>
      <c r="W69" s="107" t="s">
        <v>16</v>
      </c>
      <c r="X69" s="108" t="s">
        <v>16</v>
      </c>
    </row>
    <row r="70" spans="1:24" ht="35.1" customHeight="1">
      <c r="A70" s="158"/>
      <c r="B70" s="34" t="s">
        <v>46</v>
      </c>
      <c r="C70" s="45"/>
      <c r="D70" s="1" t="s">
        <v>14</v>
      </c>
      <c r="E70" s="64">
        <v>50000</v>
      </c>
      <c r="F70" s="139" t="s">
        <v>207</v>
      </c>
      <c r="G70" s="32"/>
      <c r="H70" s="32"/>
      <c r="I70" s="1" t="s">
        <v>18</v>
      </c>
      <c r="J70" s="93"/>
      <c r="K70" s="98"/>
      <c r="L70" s="98"/>
      <c r="M70" s="98"/>
      <c r="N70" s="98"/>
      <c r="O70" s="107" t="s">
        <v>16</v>
      </c>
      <c r="P70" s="107" t="s">
        <v>16</v>
      </c>
      <c r="Q70" s="107" t="s">
        <v>16</v>
      </c>
      <c r="R70" s="107" t="s">
        <v>16</v>
      </c>
      <c r="S70" s="107" t="s">
        <v>16</v>
      </c>
      <c r="T70" s="107" t="s">
        <v>16</v>
      </c>
      <c r="U70" s="107" t="s">
        <v>16</v>
      </c>
      <c r="V70" s="107" t="s">
        <v>16</v>
      </c>
      <c r="W70" s="107" t="s">
        <v>16</v>
      </c>
      <c r="X70" s="108" t="s">
        <v>16</v>
      </c>
    </row>
    <row r="71" spans="1:24" ht="35.1" customHeight="1">
      <c r="A71" s="67" t="s">
        <v>8</v>
      </c>
      <c r="B71" s="34" t="s">
        <v>78</v>
      </c>
      <c r="C71" s="45"/>
      <c r="D71" s="1" t="s">
        <v>14</v>
      </c>
      <c r="E71" s="64">
        <v>75000</v>
      </c>
      <c r="F71" s="139" t="s">
        <v>207</v>
      </c>
      <c r="G71" s="32"/>
      <c r="H71" s="32"/>
      <c r="I71" s="1" t="s">
        <v>18</v>
      </c>
      <c r="J71" s="93"/>
      <c r="K71" s="98"/>
      <c r="L71" s="98"/>
      <c r="M71" s="98"/>
      <c r="N71" s="98"/>
      <c r="O71" s="107" t="s">
        <v>16</v>
      </c>
      <c r="P71" s="107" t="s">
        <v>16</v>
      </c>
      <c r="Q71" s="107" t="s">
        <v>16</v>
      </c>
      <c r="R71" s="107" t="s">
        <v>16</v>
      </c>
      <c r="S71" s="107" t="s">
        <v>16</v>
      </c>
      <c r="T71" s="107" t="s">
        <v>16</v>
      </c>
      <c r="U71" s="107" t="s">
        <v>16</v>
      </c>
      <c r="V71" s="107" t="s">
        <v>16</v>
      </c>
      <c r="W71" s="107" t="s">
        <v>16</v>
      </c>
      <c r="X71" s="108" t="s">
        <v>16</v>
      </c>
    </row>
    <row r="72" spans="1:24" ht="35.1" customHeight="1">
      <c r="A72" s="158" t="s">
        <v>9</v>
      </c>
      <c r="B72" s="34" t="s">
        <v>47</v>
      </c>
      <c r="C72" s="45"/>
      <c r="D72" s="1" t="s">
        <v>14</v>
      </c>
      <c r="E72" s="64">
        <v>130000</v>
      </c>
      <c r="F72" s="139" t="s">
        <v>207</v>
      </c>
      <c r="G72" s="32"/>
      <c r="H72" s="32"/>
      <c r="I72" s="1" t="s">
        <v>18</v>
      </c>
      <c r="J72" s="93"/>
      <c r="K72" s="98"/>
      <c r="L72" s="98"/>
      <c r="M72" s="98"/>
      <c r="N72" s="98"/>
      <c r="O72" s="107" t="s">
        <v>16</v>
      </c>
      <c r="P72" s="107" t="s">
        <v>16</v>
      </c>
      <c r="Q72" s="107" t="s">
        <v>16</v>
      </c>
      <c r="R72" s="107" t="s">
        <v>16</v>
      </c>
      <c r="S72" s="107" t="s">
        <v>16</v>
      </c>
      <c r="T72" s="107" t="s">
        <v>16</v>
      </c>
      <c r="U72" s="107" t="s">
        <v>16</v>
      </c>
      <c r="V72" s="107" t="s">
        <v>16</v>
      </c>
      <c r="W72" s="107" t="s">
        <v>16</v>
      </c>
      <c r="X72" s="108" t="s">
        <v>16</v>
      </c>
    </row>
    <row r="73" spans="1:24" ht="35.1" customHeight="1">
      <c r="A73" s="158"/>
      <c r="B73" s="34" t="s">
        <v>79</v>
      </c>
      <c r="C73" s="45"/>
      <c r="D73" s="1" t="s">
        <v>14</v>
      </c>
      <c r="E73" s="64">
        <v>15000</v>
      </c>
      <c r="F73" s="139" t="s">
        <v>207</v>
      </c>
      <c r="G73" s="32"/>
      <c r="H73" s="32"/>
      <c r="I73" s="1" t="s">
        <v>18</v>
      </c>
      <c r="J73" s="93"/>
      <c r="K73" s="98"/>
      <c r="L73" s="98"/>
      <c r="M73" s="98"/>
      <c r="N73" s="98"/>
      <c r="O73" s="107" t="s">
        <v>16</v>
      </c>
      <c r="P73" s="107" t="s">
        <v>16</v>
      </c>
      <c r="Q73" s="107" t="s">
        <v>16</v>
      </c>
      <c r="R73" s="107" t="s">
        <v>16</v>
      </c>
      <c r="S73" s="107" t="s">
        <v>16</v>
      </c>
      <c r="T73" s="107" t="s">
        <v>16</v>
      </c>
      <c r="U73" s="107" t="s">
        <v>16</v>
      </c>
      <c r="V73" s="107" t="s">
        <v>16</v>
      </c>
      <c r="W73" s="107" t="s">
        <v>16</v>
      </c>
      <c r="X73" s="108" t="s">
        <v>16</v>
      </c>
    </row>
    <row r="74" spans="1:24" ht="35.1" customHeight="1">
      <c r="A74" s="158" t="s">
        <v>10</v>
      </c>
      <c r="B74" s="34" t="s">
        <v>80</v>
      </c>
      <c r="C74" s="45"/>
      <c r="D74" s="1" t="s">
        <v>14</v>
      </c>
      <c r="E74" s="66">
        <v>120000</v>
      </c>
      <c r="F74" s="139" t="s">
        <v>207</v>
      </c>
      <c r="G74" s="32"/>
      <c r="H74" s="32"/>
      <c r="I74" s="1" t="s">
        <v>18</v>
      </c>
      <c r="J74" s="93"/>
      <c r="K74" s="98"/>
      <c r="L74" s="98"/>
      <c r="M74" s="98"/>
      <c r="N74" s="98"/>
      <c r="O74" s="107" t="s">
        <v>16</v>
      </c>
      <c r="P74" s="107" t="s">
        <v>16</v>
      </c>
      <c r="Q74" s="107" t="s">
        <v>16</v>
      </c>
      <c r="R74" s="107" t="s">
        <v>16</v>
      </c>
      <c r="S74" s="107" t="s">
        <v>16</v>
      </c>
      <c r="T74" s="107" t="s">
        <v>16</v>
      </c>
      <c r="U74" s="107" t="s">
        <v>16</v>
      </c>
      <c r="V74" s="107" t="s">
        <v>16</v>
      </c>
      <c r="W74" s="107" t="s">
        <v>16</v>
      </c>
      <c r="X74" s="108" t="s">
        <v>16</v>
      </c>
    </row>
    <row r="75" spans="1:24" ht="35.1" customHeight="1">
      <c r="A75" s="158"/>
      <c r="B75" s="34" t="s">
        <v>102</v>
      </c>
      <c r="C75" s="45"/>
      <c r="D75" s="1" t="s">
        <v>14</v>
      </c>
      <c r="E75" s="65">
        <v>520000</v>
      </c>
      <c r="F75" s="139" t="s">
        <v>207</v>
      </c>
      <c r="G75" s="32"/>
      <c r="H75" s="32"/>
      <c r="I75" s="1" t="s">
        <v>18</v>
      </c>
      <c r="J75" s="93"/>
      <c r="K75" s="98"/>
      <c r="L75" s="98"/>
      <c r="M75" s="98"/>
      <c r="N75" s="98"/>
      <c r="O75" s="107" t="s">
        <v>16</v>
      </c>
      <c r="P75" s="107" t="s">
        <v>16</v>
      </c>
      <c r="Q75" s="107" t="s">
        <v>16</v>
      </c>
      <c r="R75" s="107" t="s">
        <v>16</v>
      </c>
      <c r="S75" s="107" t="s">
        <v>16</v>
      </c>
      <c r="T75" s="107" t="s">
        <v>16</v>
      </c>
      <c r="U75" s="107" t="s">
        <v>16</v>
      </c>
      <c r="V75" s="107" t="s">
        <v>16</v>
      </c>
      <c r="W75" s="107" t="s">
        <v>16</v>
      </c>
      <c r="X75" s="108" t="s">
        <v>16</v>
      </c>
    </row>
    <row r="76" spans="1:24" ht="35.1" customHeight="1">
      <c r="A76" s="158" t="s">
        <v>11</v>
      </c>
      <c r="B76" s="34" t="s">
        <v>81</v>
      </c>
      <c r="C76" s="45"/>
      <c r="D76" s="1" t="s">
        <v>14</v>
      </c>
      <c r="E76" s="64">
        <v>55000</v>
      </c>
      <c r="F76" s="139" t="s">
        <v>207</v>
      </c>
      <c r="G76" s="32"/>
      <c r="H76" s="32"/>
      <c r="I76" s="1" t="s">
        <v>18</v>
      </c>
      <c r="J76" s="93"/>
      <c r="K76" s="98"/>
      <c r="L76" s="98"/>
      <c r="M76" s="98"/>
      <c r="N76" s="98"/>
      <c r="O76" s="107" t="s">
        <v>16</v>
      </c>
      <c r="P76" s="107" t="s">
        <v>16</v>
      </c>
      <c r="Q76" s="107" t="s">
        <v>16</v>
      </c>
      <c r="R76" s="107" t="s">
        <v>16</v>
      </c>
      <c r="S76" s="107" t="s">
        <v>16</v>
      </c>
      <c r="T76" s="107" t="s">
        <v>16</v>
      </c>
      <c r="U76" s="107" t="s">
        <v>16</v>
      </c>
      <c r="V76" s="107" t="s">
        <v>16</v>
      </c>
      <c r="W76" s="107" t="s">
        <v>16</v>
      </c>
      <c r="X76" s="108" t="s">
        <v>16</v>
      </c>
    </row>
    <row r="77" spans="1:24" ht="35.1" customHeight="1">
      <c r="A77" s="158"/>
      <c r="B77" s="34" t="s">
        <v>48</v>
      </c>
      <c r="C77" s="45"/>
      <c r="D77" s="1" t="s">
        <v>14</v>
      </c>
      <c r="E77" s="64">
        <v>165000</v>
      </c>
      <c r="F77" s="139" t="s">
        <v>207</v>
      </c>
      <c r="G77" s="32"/>
      <c r="H77" s="32"/>
      <c r="I77" s="1" t="s">
        <v>18</v>
      </c>
      <c r="J77" s="93"/>
      <c r="K77" s="98"/>
      <c r="L77" s="98"/>
      <c r="M77" s="98"/>
      <c r="N77" s="98"/>
      <c r="O77" s="107" t="s">
        <v>16</v>
      </c>
      <c r="P77" s="107" t="s">
        <v>16</v>
      </c>
      <c r="Q77" s="107" t="s">
        <v>16</v>
      </c>
      <c r="R77" s="107" t="s">
        <v>16</v>
      </c>
      <c r="S77" s="107" t="s">
        <v>16</v>
      </c>
      <c r="T77" s="107" t="s">
        <v>16</v>
      </c>
      <c r="U77" s="107" t="s">
        <v>16</v>
      </c>
      <c r="V77" s="107" t="s">
        <v>16</v>
      </c>
      <c r="W77" s="107" t="s">
        <v>16</v>
      </c>
      <c r="X77" s="108" t="s">
        <v>16</v>
      </c>
    </row>
    <row r="78" spans="1:24" ht="35.1" customHeight="1">
      <c r="A78" s="67" t="s">
        <v>12</v>
      </c>
      <c r="B78" s="34" t="s">
        <v>49</v>
      </c>
      <c r="C78" s="45"/>
      <c r="D78" s="1" t="s">
        <v>14</v>
      </c>
      <c r="E78" s="64">
        <v>70000</v>
      </c>
      <c r="F78" s="139" t="s">
        <v>207</v>
      </c>
      <c r="G78" s="32"/>
      <c r="H78" s="32"/>
      <c r="I78" s="1" t="s">
        <v>18</v>
      </c>
      <c r="J78" s="93"/>
      <c r="K78" s="98"/>
      <c r="L78" s="98"/>
      <c r="M78" s="98"/>
      <c r="N78" s="98"/>
      <c r="O78" s="107" t="s">
        <v>16</v>
      </c>
      <c r="P78" s="107" t="s">
        <v>16</v>
      </c>
      <c r="Q78" s="107" t="s">
        <v>16</v>
      </c>
      <c r="R78" s="107" t="s">
        <v>16</v>
      </c>
      <c r="S78" s="107" t="s">
        <v>16</v>
      </c>
      <c r="T78" s="107" t="s">
        <v>16</v>
      </c>
      <c r="U78" s="107" t="s">
        <v>16</v>
      </c>
      <c r="V78" s="107" t="s">
        <v>16</v>
      </c>
      <c r="W78" s="107" t="s">
        <v>16</v>
      </c>
      <c r="X78" s="108" t="s">
        <v>16</v>
      </c>
    </row>
    <row r="79" spans="1:24" ht="35.1" customHeight="1">
      <c r="A79" s="67" t="s">
        <v>103</v>
      </c>
      <c r="B79" s="34" t="s">
        <v>50</v>
      </c>
      <c r="C79" s="45"/>
      <c r="D79" s="1" t="s">
        <v>14</v>
      </c>
      <c r="E79" s="64">
        <v>70000</v>
      </c>
      <c r="F79" s="139" t="s">
        <v>207</v>
      </c>
      <c r="G79" s="32"/>
      <c r="H79" s="32"/>
      <c r="I79" s="1" t="s">
        <v>18</v>
      </c>
      <c r="J79" s="93"/>
      <c r="K79" s="98"/>
      <c r="L79" s="98"/>
      <c r="M79" s="98"/>
      <c r="N79" s="98"/>
      <c r="O79" s="107" t="s">
        <v>16</v>
      </c>
      <c r="P79" s="107" t="s">
        <v>16</v>
      </c>
      <c r="Q79" s="107" t="s">
        <v>16</v>
      </c>
      <c r="R79" s="107" t="s">
        <v>16</v>
      </c>
      <c r="S79" s="107" t="s">
        <v>16</v>
      </c>
      <c r="T79" s="107" t="s">
        <v>16</v>
      </c>
      <c r="U79" s="107" t="s">
        <v>16</v>
      </c>
      <c r="V79" s="107" t="s">
        <v>16</v>
      </c>
      <c r="W79" s="107" t="s">
        <v>16</v>
      </c>
      <c r="X79" s="108" t="s">
        <v>16</v>
      </c>
    </row>
    <row r="80" spans="1:24" ht="35.1" customHeight="1">
      <c r="A80" s="158" t="s">
        <v>104</v>
      </c>
      <c r="B80" s="34" t="s">
        <v>51</v>
      </c>
      <c r="C80" s="45"/>
      <c r="D80" s="1" t="s">
        <v>14</v>
      </c>
      <c r="E80" s="64">
        <v>165000</v>
      </c>
      <c r="F80" s="139" t="s">
        <v>207</v>
      </c>
      <c r="G80" s="32"/>
      <c r="H80" s="32"/>
      <c r="I80" s="1" t="s">
        <v>18</v>
      </c>
      <c r="J80" s="93"/>
      <c r="K80" s="98"/>
      <c r="L80" s="98"/>
      <c r="M80" s="98"/>
      <c r="N80" s="98"/>
      <c r="O80" s="107" t="s">
        <v>16</v>
      </c>
      <c r="P80" s="107" t="s">
        <v>16</v>
      </c>
      <c r="Q80" s="107" t="s">
        <v>16</v>
      </c>
      <c r="R80" s="107" t="s">
        <v>16</v>
      </c>
      <c r="S80" s="107" t="s">
        <v>16</v>
      </c>
      <c r="T80" s="107" t="s">
        <v>16</v>
      </c>
      <c r="U80" s="107" t="s">
        <v>16</v>
      </c>
      <c r="V80" s="107" t="s">
        <v>16</v>
      </c>
      <c r="W80" s="107" t="s">
        <v>16</v>
      </c>
      <c r="X80" s="108" t="s">
        <v>16</v>
      </c>
    </row>
    <row r="81" spans="1:24" ht="35.1" customHeight="1">
      <c r="A81" s="158"/>
      <c r="B81" s="34" t="s">
        <v>132</v>
      </c>
      <c r="C81" s="45"/>
      <c r="D81" s="1" t="s">
        <v>14</v>
      </c>
      <c r="E81" s="64">
        <v>180000</v>
      </c>
      <c r="F81" s="139" t="s">
        <v>207</v>
      </c>
      <c r="G81" s="32"/>
      <c r="H81" s="32"/>
      <c r="I81" s="1" t="s">
        <v>18</v>
      </c>
      <c r="J81" s="93"/>
      <c r="K81" s="98"/>
      <c r="L81" s="98"/>
      <c r="M81" s="98"/>
      <c r="N81" s="98"/>
      <c r="O81" s="107" t="s">
        <v>16</v>
      </c>
      <c r="P81" s="107" t="s">
        <v>16</v>
      </c>
      <c r="Q81" s="107" t="s">
        <v>16</v>
      </c>
      <c r="R81" s="107" t="s">
        <v>16</v>
      </c>
      <c r="S81" s="107" t="s">
        <v>16</v>
      </c>
      <c r="T81" s="107" t="s">
        <v>16</v>
      </c>
      <c r="U81" s="107" t="s">
        <v>16</v>
      </c>
      <c r="V81" s="107" t="s">
        <v>16</v>
      </c>
      <c r="W81" s="107" t="s">
        <v>16</v>
      </c>
      <c r="X81" s="108" t="s">
        <v>16</v>
      </c>
    </row>
    <row r="82" spans="1:24" ht="35.1" customHeight="1">
      <c r="A82" s="158" t="s">
        <v>105</v>
      </c>
      <c r="B82" s="34" t="s">
        <v>52</v>
      </c>
      <c r="C82" s="45"/>
      <c r="D82" s="1" t="s">
        <v>14</v>
      </c>
      <c r="E82" s="64">
        <v>200000</v>
      </c>
      <c r="F82" s="139" t="s">
        <v>207</v>
      </c>
      <c r="G82" s="32"/>
      <c r="H82" s="32"/>
      <c r="I82" s="1" t="s">
        <v>18</v>
      </c>
      <c r="J82" s="93"/>
      <c r="K82" s="98"/>
      <c r="L82" s="98"/>
      <c r="M82" s="98"/>
      <c r="N82" s="98"/>
      <c r="O82" s="107" t="s">
        <v>16</v>
      </c>
      <c r="P82" s="107" t="s">
        <v>16</v>
      </c>
      <c r="Q82" s="107" t="s">
        <v>16</v>
      </c>
      <c r="R82" s="107" t="s">
        <v>16</v>
      </c>
      <c r="S82" s="107" t="s">
        <v>16</v>
      </c>
      <c r="T82" s="107" t="s">
        <v>16</v>
      </c>
      <c r="U82" s="107" t="s">
        <v>16</v>
      </c>
      <c r="V82" s="107" t="s">
        <v>16</v>
      </c>
      <c r="W82" s="107" t="s">
        <v>16</v>
      </c>
      <c r="X82" s="108" t="s">
        <v>16</v>
      </c>
    </row>
    <row r="83" spans="1:24" ht="35.1" customHeight="1">
      <c r="A83" s="158"/>
      <c r="B83" s="34" t="s">
        <v>53</v>
      </c>
      <c r="C83" s="45"/>
      <c r="D83" s="1" t="s">
        <v>14</v>
      </c>
      <c r="E83" s="64">
        <v>40000</v>
      </c>
      <c r="F83" s="139" t="s">
        <v>207</v>
      </c>
      <c r="G83" s="32"/>
      <c r="H83" s="32"/>
      <c r="I83" s="1" t="s">
        <v>18</v>
      </c>
      <c r="J83" s="93"/>
      <c r="K83" s="98"/>
      <c r="L83" s="98"/>
      <c r="M83" s="98"/>
      <c r="N83" s="98"/>
      <c r="O83" s="107" t="s">
        <v>16</v>
      </c>
      <c r="P83" s="107" t="s">
        <v>16</v>
      </c>
      <c r="Q83" s="107" t="s">
        <v>16</v>
      </c>
      <c r="R83" s="107" t="s">
        <v>16</v>
      </c>
      <c r="S83" s="107" t="s">
        <v>16</v>
      </c>
      <c r="T83" s="107" t="s">
        <v>16</v>
      </c>
      <c r="U83" s="107" t="s">
        <v>16</v>
      </c>
      <c r="V83" s="107" t="s">
        <v>16</v>
      </c>
      <c r="W83" s="107" t="s">
        <v>16</v>
      </c>
      <c r="X83" s="108" t="s">
        <v>16</v>
      </c>
    </row>
    <row r="84" spans="1:24" ht="35.1" customHeight="1">
      <c r="A84" s="67" t="s">
        <v>106</v>
      </c>
      <c r="B84" s="34" t="s">
        <v>82</v>
      </c>
      <c r="C84" s="45"/>
      <c r="D84" s="1" t="s">
        <v>14</v>
      </c>
      <c r="E84" s="64">
        <v>140000</v>
      </c>
      <c r="F84" s="139" t="s">
        <v>207</v>
      </c>
      <c r="G84" s="32"/>
      <c r="H84" s="32"/>
      <c r="I84" s="1" t="s">
        <v>18</v>
      </c>
      <c r="J84" s="93"/>
      <c r="K84" s="98"/>
      <c r="L84" s="98"/>
      <c r="M84" s="98"/>
      <c r="N84" s="98"/>
      <c r="O84" s="107" t="s">
        <v>16</v>
      </c>
      <c r="P84" s="107" t="s">
        <v>16</v>
      </c>
      <c r="Q84" s="107" t="s">
        <v>16</v>
      </c>
      <c r="R84" s="107" t="s">
        <v>16</v>
      </c>
      <c r="S84" s="107" t="s">
        <v>16</v>
      </c>
      <c r="T84" s="107" t="s">
        <v>16</v>
      </c>
      <c r="U84" s="107" t="s">
        <v>16</v>
      </c>
      <c r="V84" s="107" t="s">
        <v>16</v>
      </c>
      <c r="W84" s="107" t="s">
        <v>16</v>
      </c>
      <c r="X84" s="108" t="s">
        <v>16</v>
      </c>
    </row>
    <row r="85" spans="1:24" ht="35.1" customHeight="1">
      <c r="A85" s="67" t="s">
        <v>107</v>
      </c>
      <c r="B85" s="34" t="s">
        <v>83</v>
      </c>
      <c r="C85" s="45"/>
      <c r="D85" s="1" t="s">
        <v>14</v>
      </c>
      <c r="E85" s="64">
        <v>110000</v>
      </c>
      <c r="F85" s="139" t="s">
        <v>207</v>
      </c>
      <c r="G85" s="32"/>
      <c r="H85" s="32"/>
      <c r="I85" s="1" t="s">
        <v>18</v>
      </c>
      <c r="J85" s="93"/>
      <c r="K85" s="98"/>
      <c r="L85" s="98"/>
      <c r="M85" s="98"/>
      <c r="N85" s="98"/>
      <c r="O85" s="107" t="s">
        <v>16</v>
      </c>
      <c r="P85" s="107" t="s">
        <v>16</v>
      </c>
      <c r="Q85" s="107" t="s">
        <v>16</v>
      </c>
      <c r="R85" s="107" t="s">
        <v>16</v>
      </c>
      <c r="S85" s="107" t="s">
        <v>16</v>
      </c>
      <c r="T85" s="107" t="s">
        <v>16</v>
      </c>
      <c r="U85" s="107" t="s">
        <v>16</v>
      </c>
      <c r="V85" s="107" t="s">
        <v>16</v>
      </c>
      <c r="W85" s="107" t="s">
        <v>16</v>
      </c>
      <c r="X85" s="108" t="s">
        <v>16</v>
      </c>
    </row>
    <row r="86" spans="1:24" ht="35.1" customHeight="1">
      <c r="A86" s="67" t="s">
        <v>108</v>
      </c>
      <c r="B86" s="34" t="s">
        <v>84</v>
      </c>
      <c r="C86" s="45"/>
      <c r="D86" s="1" t="s">
        <v>14</v>
      </c>
      <c r="E86" s="64">
        <v>55000</v>
      </c>
      <c r="F86" s="139" t="s">
        <v>207</v>
      </c>
      <c r="G86" s="32"/>
      <c r="H86" s="32"/>
      <c r="I86" s="1" t="s">
        <v>18</v>
      </c>
      <c r="J86" s="93"/>
      <c r="K86" s="98"/>
      <c r="L86" s="98"/>
      <c r="M86" s="98"/>
      <c r="N86" s="98"/>
      <c r="O86" s="107" t="s">
        <v>16</v>
      </c>
      <c r="P86" s="107" t="s">
        <v>16</v>
      </c>
      <c r="Q86" s="107" t="s">
        <v>16</v>
      </c>
      <c r="R86" s="107" t="s">
        <v>16</v>
      </c>
      <c r="S86" s="107" t="s">
        <v>16</v>
      </c>
      <c r="T86" s="107" t="s">
        <v>16</v>
      </c>
      <c r="U86" s="107" t="s">
        <v>16</v>
      </c>
      <c r="V86" s="107" t="s">
        <v>16</v>
      </c>
      <c r="W86" s="107" t="s">
        <v>16</v>
      </c>
      <c r="X86" s="108" t="s">
        <v>16</v>
      </c>
    </row>
    <row r="87" spans="1:24" ht="35.1" customHeight="1">
      <c r="A87" s="67" t="s">
        <v>109</v>
      </c>
      <c r="B87" s="34" t="s">
        <v>85</v>
      </c>
      <c r="C87" s="45"/>
      <c r="D87" s="1" t="s">
        <v>14</v>
      </c>
      <c r="E87" s="64">
        <v>70000</v>
      </c>
      <c r="F87" s="139" t="s">
        <v>207</v>
      </c>
      <c r="G87" s="32"/>
      <c r="H87" s="32"/>
      <c r="I87" s="1" t="s">
        <v>18</v>
      </c>
      <c r="J87" s="93"/>
      <c r="K87" s="98"/>
      <c r="L87" s="98"/>
      <c r="M87" s="98"/>
      <c r="N87" s="98"/>
      <c r="O87" s="107" t="s">
        <v>16</v>
      </c>
      <c r="P87" s="107" t="s">
        <v>16</v>
      </c>
      <c r="Q87" s="107" t="s">
        <v>16</v>
      </c>
      <c r="R87" s="107" t="s">
        <v>16</v>
      </c>
      <c r="S87" s="107" t="s">
        <v>16</v>
      </c>
      <c r="T87" s="107" t="s">
        <v>16</v>
      </c>
      <c r="U87" s="107" t="s">
        <v>16</v>
      </c>
      <c r="V87" s="107" t="s">
        <v>16</v>
      </c>
      <c r="W87" s="107" t="s">
        <v>16</v>
      </c>
      <c r="X87" s="108" t="s">
        <v>16</v>
      </c>
    </row>
    <row r="88" spans="1:24" ht="35.1" customHeight="1">
      <c r="A88" s="158" t="s">
        <v>110</v>
      </c>
      <c r="B88" s="34" t="s">
        <v>86</v>
      </c>
      <c r="C88" s="45"/>
      <c r="D88" s="1" t="s">
        <v>14</v>
      </c>
      <c r="E88" s="64">
        <v>170000</v>
      </c>
      <c r="F88" s="139" t="s">
        <v>207</v>
      </c>
      <c r="G88" s="32"/>
      <c r="H88" s="32"/>
      <c r="I88" s="1" t="s">
        <v>18</v>
      </c>
      <c r="J88" s="93"/>
      <c r="K88" s="98"/>
      <c r="L88" s="98"/>
      <c r="M88" s="98"/>
      <c r="N88" s="98"/>
      <c r="O88" s="107" t="s">
        <v>16</v>
      </c>
      <c r="P88" s="107" t="s">
        <v>16</v>
      </c>
      <c r="Q88" s="107" t="s">
        <v>16</v>
      </c>
      <c r="R88" s="107" t="s">
        <v>16</v>
      </c>
      <c r="S88" s="107" t="s">
        <v>16</v>
      </c>
      <c r="T88" s="107" t="s">
        <v>16</v>
      </c>
      <c r="U88" s="107" t="s">
        <v>16</v>
      </c>
      <c r="V88" s="107" t="s">
        <v>16</v>
      </c>
      <c r="W88" s="107" t="s">
        <v>16</v>
      </c>
      <c r="X88" s="108" t="s">
        <v>16</v>
      </c>
    </row>
    <row r="89" spans="1:24" ht="35.1" customHeight="1">
      <c r="A89" s="158"/>
      <c r="B89" s="34" t="s">
        <v>87</v>
      </c>
      <c r="C89" s="45"/>
      <c r="D89" s="1" t="s">
        <v>14</v>
      </c>
      <c r="E89" s="64">
        <v>190000</v>
      </c>
      <c r="F89" s="139" t="s">
        <v>207</v>
      </c>
      <c r="G89" s="32"/>
      <c r="H89" s="32"/>
      <c r="I89" s="1" t="s">
        <v>18</v>
      </c>
      <c r="J89" s="93"/>
      <c r="K89" s="98"/>
      <c r="L89" s="98"/>
      <c r="M89" s="98"/>
      <c r="N89" s="98"/>
      <c r="O89" s="107" t="s">
        <v>16</v>
      </c>
      <c r="P89" s="107" t="s">
        <v>16</v>
      </c>
      <c r="Q89" s="107" t="s">
        <v>16</v>
      </c>
      <c r="R89" s="107" t="s">
        <v>16</v>
      </c>
      <c r="S89" s="107" t="s">
        <v>16</v>
      </c>
      <c r="T89" s="107" t="s">
        <v>16</v>
      </c>
      <c r="U89" s="107" t="s">
        <v>16</v>
      </c>
      <c r="V89" s="107" t="s">
        <v>16</v>
      </c>
      <c r="W89" s="107" t="s">
        <v>16</v>
      </c>
      <c r="X89" s="108" t="s">
        <v>16</v>
      </c>
    </row>
    <row r="90" spans="1:24" ht="35.1" customHeight="1">
      <c r="A90" s="67" t="s">
        <v>111</v>
      </c>
      <c r="B90" s="34" t="s">
        <v>88</v>
      </c>
      <c r="C90" s="45"/>
      <c r="D90" s="1" t="s">
        <v>14</v>
      </c>
      <c r="E90" s="64">
        <v>400000</v>
      </c>
      <c r="F90" s="139" t="s">
        <v>207</v>
      </c>
      <c r="G90" s="32"/>
      <c r="H90" s="32"/>
      <c r="I90" s="1" t="s">
        <v>18</v>
      </c>
      <c r="J90" s="93"/>
      <c r="K90" s="98"/>
      <c r="L90" s="98"/>
      <c r="M90" s="98"/>
      <c r="N90" s="98"/>
      <c r="O90" s="107" t="s">
        <v>16</v>
      </c>
      <c r="P90" s="107" t="s">
        <v>16</v>
      </c>
      <c r="Q90" s="107" t="s">
        <v>16</v>
      </c>
      <c r="R90" s="107" t="s">
        <v>16</v>
      </c>
      <c r="S90" s="107" t="s">
        <v>16</v>
      </c>
      <c r="T90" s="107" t="s">
        <v>16</v>
      </c>
      <c r="U90" s="107" t="s">
        <v>16</v>
      </c>
      <c r="V90" s="107" t="s">
        <v>16</v>
      </c>
      <c r="W90" s="107" t="s">
        <v>16</v>
      </c>
      <c r="X90" s="108" t="s">
        <v>16</v>
      </c>
    </row>
    <row r="91" spans="1:24" ht="35.1" customHeight="1">
      <c r="A91" s="158" t="s">
        <v>112</v>
      </c>
      <c r="B91" s="34" t="s">
        <v>54</v>
      </c>
      <c r="C91" s="45"/>
      <c r="D91" s="1" t="s">
        <v>14</v>
      </c>
      <c r="E91" s="66">
        <v>40000</v>
      </c>
      <c r="F91" s="139" t="s">
        <v>207</v>
      </c>
      <c r="G91" s="32"/>
      <c r="H91" s="32"/>
      <c r="I91" s="1" t="s">
        <v>18</v>
      </c>
      <c r="J91" s="93"/>
      <c r="K91" s="98"/>
      <c r="L91" s="98"/>
      <c r="M91" s="98"/>
      <c r="N91" s="98"/>
      <c r="O91" s="107" t="s">
        <v>16</v>
      </c>
      <c r="P91" s="107" t="s">
        <v>16</v>
      </c>
      <c r="Q91" s="107" t="s">
        <v>16</v>
      </c>
      <c r="R91" s="107" t="s">
        <v>16</v>
      </c>
      <c r="S91" s="107" t="s">
        <v>16</v>
      </c>
      <c r="T91" s="107" t="s">
        <v>16</v>
      </c>
      <c r="U91" s="107" t="s">
        <v>16</v>
      </c>
      <c r="V91" s="107" t="s">
        <v>16</v>
      </c>
      <c r="W91" s="107" t="s">
        <v>16</v>
      </c>
      <c r="X91" s="108" t="s">
        <v>16</v>
      </c>
    </row>
    <row r="92" spans="1:24" ht="35.1" customHeight="1">
      <c r="A92" s="158"/>
      <c r="B92" s="34" t="s">
        <v>89</v>
      </c>
      <c r="C92" s="45"/>
      <c r="D92" s="1" t="s">
        <v>14</v>
      </c>
      <c r="E92" s="64">
        <v>80000</v>
      </c>
      <c r="F92" s="139" t="s">
        <v>207</v>
      </c>
      <c r="G92" s="32"/>
      <c r="H92" s="32"/>
      <c r="I92" s="1" t="s">
        <v>18</v>
      </c>
      <c r="J92" s="93"/>
      <c r="K92" s="98"/>
      <c r="L92" s="98"/>
      <c r="M92" s="98"/>
      <c r="N92" s="98"/>
      <c r="O92" s="107" t="s">
        <v>16</v>
      </c>
      <c r="P92" s="107" t="s">
        <v>16</v>
      </c>
      <c r="Q92" s="107" t="s">
        <v>16</v>
      </c>
      <c r="R92" s="107" t="s">
        <v>16</v>
      </c>
      <c r="S92" s="107" t="s">
        <v>16</v>
      </c>
      <c r="T92" s="107" t="s">
        <v>16</v>
      </c>
      <c r="U92" s="107" t="s">
        <v>16</v>
      </c>
      <c r="V92" s="107" t="s">
        <v>16</v>
      </c>
      <c r="W92" s="107" t="s">
        <v>16</v>
      </c>
      <c r="X92" s="108" t="s">
        <v>16</v>
      </c>
    </row>
    <row r="93" spans="1:24" ht="35.1" customHeight="1">
      <c r="A93" s="158"/>
      <c r="B93" s="34" t="s">
        <v>55</v>
      </c>
      <c r="C93" s="45"/>
      <c r="D93" s="1" t="s">
        <v>14</v>
      </c>
      <c r="E93" s="64">
        <v>85000</v>
      </c>
      <c r="F93" s="139" t="s">
        <v>207</v>
      </c>
      <c r="G93" s="32"/>
      <c r="H93" s="32"/>
      <c r="I93" s="1" t="s">
        <v>18</v>
      </c>
      <c r="J93" s="93"/>
      <c r="K93" s="98"/>
      <c r="L93" s="98"/>
      <c r="M93" s="98"/>
      <c r="N93" s="98"/>
      <c r="O93" s="107" t="s">
        <v>16</v>
      </c>
      <c r="P93" s="107" t="s">
        <v>16</v>
      </c>
      <c r="Q93" s="107" t="s">
        <v>16</v>
      </c>
      <c r="R93" s="107" t="s">
        <v>16</v>
      </c>
      <c r="S93" s="107" t="s">
        <v>16</v>
      </c>
      <c r="T93" s="107" t="s">
        <v>16</v>
      </c>
      <c r="U93" s="107" t="s">
        <v>16</v>
      </c>
      <c r="V93" s="107" t="s">
        <v>16</v>
      </c>
      <c r="W93" s="107" t="s">
        <v>16</v>
      </c>
      <c r="X93" s="108" t="s">
        <v>16</v>
      </c>
    </row>
    <row r="94" spans="1:24" ht="35.1" customHeight="1">
      <c r="A94" s="158"/>
      <c r="B94" s="34" t="s">
        <v>56</v>
      </c>
      <c r="C94" s="45"/>
      <c r="D94" s="1" t="s">
        <v>14</v>
      </c>
      <c r="E94" s="64">
        <v>55000</v>
      </c>
      <c r="F94" s="139" t="s">
        <v>207</v>
      </c>
      <c r="G94" s="32"/>
      <c r="H94" s="32"/>
      <c r="I94" s="1" t="s">
        <v>18</v>
      </c>
      <c r="J94" s="93"/>
      <c r="K94" s="98"/>
      <c r="L94" s="98"/>
      <c r="M94" s="98"/>
      <c r="N94" s="98"/>
      <c r="O94" s="107" t="s">
        <v>16</v>
      </c>
      <c r="P94" s="107" t="s">
        <v>16</v>
      </c>
      <c r="Q94" s="107" t="s">
        <v>16</v>
      </c>
      <c r="R94" s="107" t="s">
        <v>16</v>
      </c>
      <c r="S94" s="107" t="s">
        <v>16</v>
      </c>
      <c r="T94" s="107" t="s">
        <v>16</v>
      </c>
      <c r="U94" s="107" t="s">
        <v>16</v>
      </c>
      <c r="V94" s="107" t="s">
        <v>16</v>
      </c>
      <c r="W94" s="107" t="s">
        <v>16</v>
      </c>
      <c r="X94" s="108" t="s">
        <v>16</v>
      </c>
    </row>
    <row r="95" spans="1:24" ht="35.1" customHeight="1">
      <c r="A95" s="67" t="s">
        <v>113</v>
      </c>
      <c r="B95" s="34" t="s">
        <v>57</v>
      </c>
      <c r="C95" s="45"/>
      <c r="D95" s="1" t="s">
        <v>14</v>
      </c>
      <c r="E95" s="66">
        <v>250000</v>
      </c>
      <c r="F95" s="139" t="s">
        <v>207</v>
      </c>
      <c r="G95" s="32"/>
      <c r="H95" s="32"/>
      <c r="I95" s="1" t="s">
        <v>18</v>
      </c>
      <c r="J95" s="93"/>
      <c r="K95" s="98"/>
      <c r="L95" s="98"/>
      <c r="M95" s="98"/>
      <c r="N95" s="98"/>
      <c r="O95" s="107" t="s">
        <v>16</v>
      </c>
      <c r="P95" s="107" t="s">
        <v>16</v>
      </c>
      <c r="Q95" s="107" t="s">
        <v>16</v>
      </c>
      <c r="R95" s="107" t="s">
        <v>16</v>
      </c>
      <c r="S95" s="107" t="s">
        <v>16</v>
      </c>
      <c r="T95" s="107" t="s">
        <v>16</v>
      </c>
      <c r="U95" s="107" t="s">
        <v>16</v>
      </c>
      <c r="V95" s="107" t="s">
        <v>16</v>
      </c>
      <c r="W95" s="107" t="s">
        <v>16</v>
      </c>
      <c r="X95" s="108" t="s">
        <v>16</v>
      </c>
    </row>
    <row r="96" spans="1:24" ht="35.1" customHeight="1">
      <c r="A96" s="67" t="s">
        <v>114</v>
      </c>
      <c r="B96" s="34" t="s">
        <v>90</v>
      </c>
      <c r="C96" s="45"/>
      <c r="D96" s="1" t="s">
        <v>14</v>
      </c>
      <c r="E96" s="66">
        <v>195000</v>
      </c>
      <c r="F96" s="139" t="s">
        <v>207</v>
      </c>
      <c r="G96" s="32"/>
      <c r="H96" s="32"/>
      <c r="I96" s="1" t="s">
        <v>18</v>
      </c>
      <c r="J96" s="93"/>
      <c r="K96" s="98"/>
      <c r="L96" s="98"/>
      <c r="M96" s="98"/>
      <c r="N96" s="98"/>
      <c r="O96" s="107" t="s">
        <v>16</v>
      </c>
      <c r="P96" s="107" t="s">
        <v>16</v>
      </c>
      <c r="Q96" s="107" t="s">
        <v>16</v>
      </c>
      <c r="R96" s="107" t="s">
        <v>16</v>
      </c>
      <c r="S96" s="107" t="s">
        <v>16</v>
      </c>
      <c r="T96" s="107" t="s">
        <v>16</v>
      </c>
      <c r="U96" s="107" t="s">
        <v>16</v>
      </c>
      <c r="V96" s="107" t="s">
        <v>16</v>
      </c>
      <c r="W96" s="107" t="s">
        <v>16</v>
      </c>
      <c r="X96" s="108" t="s">
        <v>16</v>
      </c>
    </row>
    <row r="97" spans="1:24" ht="45" customHeight="1">
      <c r="A97" s="67" t="s">
        <v>115</v>
      </c>
      <c r="B97" s="34" t="s">
        <v>91</v>
      </c>
      <c r="C97" s="45"/>
      <c r="D97" s="1" t="s">
        <v>14</v>
      </c>
      <c r="E97" s="66">
        <v>535000</v>
      </c>
      <c r="F97" s="139" t="s">
        <v>207</v>
      </c>
      <c r="G97" s="32"/>
      <c r="H97" s="32"/>
      <c r="I97" s="1" t="s">
        <v>18</v>
      </c>
      <c r="J97" s="93"/>
      <c r="K97" s="98"/>
      <c r="L97" s="98"/>
      <c r="M97" s="98"/>
      <c r="N97" s="98"/>
      <c r="O97" s="107" t="s">
        <v>16</v>
      </c>
      <c r="P97" s="107" t="s">
        <v>16</v>
      </c>
      <c r="Q97" s="107" t="s">
        <v>16</v>
      </c>
      <c r="R97" s="107" t="s">
        <v>16</v>
      </c>
      <c r="S97" s="107" t="s">
        <v>16</v>
      </c>
      <c r="T97" s="107" t="s">
        <v>16</v>
      </c>
      <c r="U97" s="107" t="s">
        <v>16</v>
      </c>
      <c r="V97" s="107" t="s">
        <v>16</v>
      </c>
      <c r="W97" s="107" t="s">
        <v>16</v>
      </c>
      <c r="X97" s="108" t="s">
        <v>16</v>
      </c>
    </row>
    <row r="98" spans="1:24" ht="45" customHeight="1">
      <c r="A98" s="67" t="s">
        <v>116</v>
      </c>
      <c r="B98" s="34" t="s">
        <v>133</v>
      </c>
      <c r="C98" s="45"/>
      <c r="D98" s="1" t="s">
        <v>14</v>
      </c>
      <c r="E98" s="65">
        <v>260000</v>
      </c>
      <c r="F98" s="139" t="s">
        <v>207</v>
      </c>
      <c r="G98" s="32"/>
      <c r="H98" s="32"/>
      <c r="I98" s="1" t="s">
        <v>18</v>
      </c>
      <c r="J98" s="93"/>
      <c r="K98" s="98"/>
      <c r="L98" s="98"/>
      <c r="M98" s="98"/>
      <c r="N98" s="98"/>
      <c r="O98" s="107" t="s">
        <v>16</v>
      </c>
      <c r="P98" s="107" t="s">
        <v>16</v>
      </c>
      <c r="Q98" s="107" t="s">
        <v>16</v>
      </c>
      <c r="R98" s="107" t="s">
        <v>16</v>
      </c>
      <c r="S98" s="107" t="s">
        <v>16</v>
      </c>
      <c r="T98" s="107" t="s">
        <v>16</v>
      </c>
      <c r="U98" s="107" t="s">
        <v>16</v>
      </c>
      <c r="V98" s="107" t="s">
        <v>16</v>
      </c>
      <c r="W98" s="107" t="s">
        <v>16</v>
      </c>
      <c r="X98" s="108" t="s">
        <v>16</v>
      </c>
    </row>
    <row r="99" spans="1:24" ht="35.1" customHeight="1">
      <c r="A99" s="67" t="s">
        <v>117</v>
      </c>
      <c r="B99" s="34" t="s">
        <v>92</v>
      </c>
      <c r="C99" s="45"/>
      <c r="D99" s="1" t="s">
        <v>14</v>
      </c>
      <c r="E99" s="66">
        <v>215000</v>
      </c>
      <c r="F99" s="139" t="s">
        <v>207</v>
      </c>
      <c r="G99" s="32"/>
      <c r="H99" s="32"/>
      <c r="I99" s="1" t="s">
        <v>18</v>
      </c>
      <c r="J99" s="93"/>
      <c r="K99" s="98"/>
      <c r="L99" s="98"/>
      <c r="M99" s="98"/>
      <c r="N99" s="98"/>
      <c r="O99" s="107" t="s">
        <v>16</v>
      </c>
      <c r="P99" s="107" t="s">
        <v>16</v>
      </c>
      <c r="Q99" s="107" t="s">
        <v>16</v>
      </c>
      <c r="R99" s="107" t="s">
        <v>16</v>
      </c>
      <c r="S99" s="107" t="s">
        <v>16</v>
      </c>
      <c r="T99" s="107" t="s">
        <v>16</v>
      </c>
      <c r="U99" s="107" t="s">
        <v>16</v>
      </c>
      <c r="V99" s="107" t="s">
        <v>16</v>
      </c>
      <c r="W99" s="107" t="s">
        <v>16</v>
      </c>
      <c r="X99" s="108" t="s">
        <v>16</v>
      </c>
    </row>
    <row r="100" spans="1:24" ht="35.1" customHeight="1">
      <c r="A100" s="67" t="s">
        <v>118</v>
      </c>
      <c r="B100" s="34" t="s">
        <v>58</v>
      </c>
      <c r="C100" s="45"/>
      <c r="D100" s="1" t="s">
        <v>14</v>
      </c>
      <c r="E100" s="66">
        <v>55000</v>
      </c>
      <c r="F100" s="139" t="s">
        <v>207</v>
      </c>
      <c r="G100" s="32"/>
      <c r="H100" s="32"/>
      <c r="I100" s="1" t="s">
        <v>18</v>
      </c>
      <c r="J100" s="93"/>
      <c r="K100" s="98"/>
      <c r="L100" s="98"/>
      <c r="M100" s="98"/>
      <c r="N100" s="98"/>
      <c r="O100" s="107" t="s">
        <v>16</v>
      </c>
      <c r="P100" s="107" t="s">
        <v>16</v>
      </c>
      <c r="Q100" s="107" t="s">
        <v>16</v>
      </c>
      <c r="R100" s="107" t="s">
        <v>16</v>
      </c>
      <c r="S100" s="107" t="s">
        <v>16</v>
      </c>
      <c r="T100" s="107" t="s">
        <v>16</v>
      </c>
      <c r="U100" s="107" t="s">
        <v>16</v>
      </c>
      <c r="V100" s="107" t="s">
        <v>16</v>
      </c>
      <c r="W100" s="107" t="s">
        <v>16</v>
      </c>
      <c r="X100" s="108" t="s">
        <v>16</v>
      </c>
    </row>
    <row r="101" spans="1:24" ht="35.1" customHeight="1">
      <c r="A101" s="67" t="s">
        <v>119</v>
      </c>
      <c r="B101" s="34" t="s">
        <v>59</v>
      </c>
      <c r="C101" s="45"/>
      <c r="D101" s="1" t="s">
        <v>14</v>
      </c>
      <c r="E101" s="66">
        <v>45000</v>
      </c>
      <c r="F101" s="139" t="s">
        <v>207</v>
      </c>
      <c r="G101" s="32"/>
      <c r="H101" s="32"/>
      <c r="I101" s="1" t="s">
        <v>18</v>
      </c>
      <c r="J101" s="93"/>
      <c r="K101" s="98"/>
      <c r="L101" s="98"/>
      <c r="M101" s="98"/>
      <c r="N101" s="98"/>
      <c r="O101" s="107" t="s">
        <v>16</v>
      </c>
      <c r="P101" s="107" t="s">
        <v>16</v>
      </c>
      <c r="Q101" s="107" t="s">
        <v>16</v>
      </c>
      <c r="R101" s="107" t="s">
        <v>16</v>
      </c>
      <c r="S101" s="107" t="s">
        <v>16</v>
      </c>
      <c r="T101" s="107" t="s">
        <v>16</v>
      </c>
      <c r="U101" s="107" t="s">
        <v>16</v>
      </c>
      <c r="V101" s="107" t="s">
        <v>16</v>
      </c>
      <c r="W101" s="107" t="s">
        <v>16</v>
      </c>
      <c r="X101" s="108" t="s">
        <v>16</v>
      </c>
    </row>
    <row r="102" spans="1:24" ht="35.1" customHeight="1">
      <c r="A102" s="158" t="s">
        <v>120</v>
      </c>
      <c r="B102" s="34" t="s">
        <v>60</v>
      </c>
      <c r="C102" s="45"/>
      <c r="D102" s="1" t="s">
        <v>14</v>
      </c>
      <c r="E102" s="66">
        <v>810000</v>
      </c>
      <c r="F102" s="139" t="s">
        <v>207</v>
      </c>
      <c r="G102" s="32"/>
      <c r="H102" s="32"/>
      <c r="I102" s="1" t="s">
        <v>18</v>
      </c>
      <c r="J102" s="93"/>
      <c r="K102" s="98"/>
      <c r="L102" s="98"/>
      <c r="M102" s="98"/>
      <c r="N102" s="98"/>
      <c r="O102" s="107" t="s">
        <v>16</v>
      </c>
      <c r="P102" s="107" t="s">
        <v>16</v>
      </c>
      <c r="Q102" s="107" t="s">
        <v>16</v>
      </c>
      <c r="R102" s="107" t="s">
        <v>16</v>
      </c>
      <c r="S102" s="107" t="s">
        <v>16</v>
      </c>
      <c r="T102" s="107" t="s">
        <v>16</v>
      </c>
      <c r="U102" s="107" t="s">
        <v>16</v>
      </c>
      <c r="V102" s="107" t="s">
        <v>16</v>
      </c>
      <c r="W102" s="107" t="s">
        <v>16</v>
      </c>
      <c r="X102" s="108" t="s">
        <v>16</v>
      </c>
    </row>
    <row r="103" spans="1:24" ht="35.1" customHeight="1">
      <c r="A103" s="158"/>
      <c r="B103" s="34" t="s">
        <v>61</v>
      </c>
      <c r="C103" s="45"/>
      <c r="D103" s="1" t="s">
        <v>14</v>
      </c>
      <c r="E103" s="66">
        <v>230000</v>
      </c>
      <c r="F103" s="139" t="s">
        <v>207</v>
      </c>
      <c r="G103" s="32"/>
      <c r="H103" s="32"/>
      <c r="I103" s="1" t="s">
        <v>18</v>
      </c>
      <c r="J103" s="93"/>
      <c r="K103" s="98"/>
      <c r="L103" s="98"/>
      <c r="M103" s="98"/>
      <c r="N103" s="98"/>
      <c r="O103" s="107" t="s">
        <v>16</v>
      </c>
      <c r="P103" s="107" t="s">
        <v>16</v>
      </c>
      <c r="Q103" s="107" t="s">
        <v>16</v>
      </c>
      <c r="R103" s="107" t="s">
        <v>16</v>
      </c>
      <c r="S103" s="107" t="s">
        <v>16</v>
      </c>
      <c r="T103" s="107" t="s">
        <v>16</v>
      </c>
      <c r="U103" s="107" t="s">
        <v>16</v>
      </c>
      <c r="V103" s="107" t="s">
        <v>16</v>
      </c>
      <c r="W103" s="107" t="s">
        <v>16</v>
      </c>
      <c r="X103" s="108" t="s">
        <v>16</v>
      </c>
    </row>
    <row r="104" spans="1:24" ht="35.1" customHeight="1">
      <c r="A104" s="158" t="s">
        <v>121</v>
      </c>
      <c r="B104" s="34" t="s">
        <v>62</v>
      </c>
      <c r="C104" s="45"/>
      <c r="D104" s="1" t="s">
        <v>14</v>
      </c>
      <c r="E104" s="66">
        <v>125000</v>
      </c>
      <c r="F104" s="139" t="s">
        <v>207</v>
      </c>
      <c r="G104" s="32"/>
      <c r="H104" s="32"/>
      <c r="I104" s="1" t="s">
        <v>18</v>
      </c>
      <c r="J104" s="93"/>
      <c r="K104" s="98"/>
      <c r="L104" s="98"/>
      <c r="M104" s="98"/>
      <c r="N104" s="98"/>
      <c r="O104" s="107" t="s">
        <v>16</v>
      </c>
      <c r="P104" s="107" t="s">
        <v>16</v>
      </c>
      <c r="Q104" s="107" t="s">
        <v>16</v>
      </c>
      <c r="R104" s="107" t="s">
        <v>16</v>
      </c>
      <c r="S104" s="107" t="s">
        <v>16</v>
      </c>
      <c r="T104" s="107" t="s">
        <v>16</v>
      </c>
      <c r="U104" s="107" t="s">
        <v>16</v>
      </c>
      <c r="V104" s="107" t="s">
        <v>16</v>
      </c>
      <c r="W104" s="107" t="s">
        <v>16</v>
      </c>
      <c r="X104" s="108" t="s">
        <v>16</v>
      </c>
    </row>
    <row r="105" spans="1:24" ht="35.1" customHeight="1">
      <c r="A105" s="158"/>
      <c r="B105" s="34" t="s">
        <v>63</v>
      </c>
      <c r="C105" s="45"/>
      <c r="D105" s="1" t="s">
        <v>14</v>
      </c>
      <c r="E105" s="66">
        <v>210000</v>
      </c>
      <c r="F105" s="139" t="s">
        <v>207</v>
      </c>
      <c r="G105" s="32"/>
      <c r="H105" s="32"/>
      <c r="I105" s="1" t="s">
        <v>18</v>
      </c>
      <c r="J105" s="93"/>
      <c r="K105" s="98"/>
      <c r="L105" s="98"/>
      <c r="M105" s="98"/>
      <c r="N105" s="98"/>
      <c r="O105" s="107" t="s">
        <v>16</v>
      </c>
      <c r="P105" s="107" t="s">
        <v>16</v>
      </c>
      <c r="Q105" s="107" t="s">
        <v>16</v>
      </c>
      <c r="R105" s="107" t="s">
        <v>16</v>
      </c>
      <c r="S105" s="107" t="s">
        <v>16</v>
      </c>
      <c r="T105" s="107" t="s">
        <v>16</v>
      </c>
      <c r="U105" s="107" t="s">
        <v>16</v>
      </c>
      <c r="V105" s="107" t="s">
        <v>16</v>
      </c>
      <c r="W105" s="107" t="s">
        <v>16</v>
      </c>
      <c r="X105" s="108" t="s">
        <v>16</v>
      </c>
    </row>
    <row r="106" spans="1:24" ht="35.1" customHeight="1">
      <c r="A106" s="67" t="s">
        <v>122</v>
      </c>
      <c r="B106" s="34" t="s">
        <v>93</v>
      </c>
      <c r="C106" s="45"/>
      <c r="D106" s="1" t="s">
        <v>14</v>
      </c>
      <c r="E106" s="66">
        <v>150000</v>
      </c>
      <c r="F106" s="139" t="s">
        <v>207</v>
      </c>
      <c r="G106" s="32"/>
      <c r="H106" s="32"/>
      <c r="I106" s="1" t="s">
        <v>18</v>
      </c>
      <c r="J106" s="93"/>
      <c r="K106" s="98"/>
      <c r="L106" s="98"/>
      <c r="M106" s="98"/>
      <c r="N106" s="98"/>
      <c r="O106" s="107" t="s">
        <v>16</v>
      </c>
      <c r="P106" s="107" t="s">
        <v>16</v>
      </c>
      <c r="Q106" s="107" t="s">
        <v>16</v>
      </c>
      <c r="R106" s="107" t="s">
        <v>16</v>
      </c>
      <c r="S106" s="107" t="s">
        <v>16</v>
      </c>
      <c r="T106" s="107" t="s">
        <v>16</v>
      </c>
      <c r="U106" s="107" t="s">
        <v>16</v>
      </c>
      <c r="V106" s="107" t="s">
        <v>16</v>
      </c>
      <c r="W106" s="107" t="s">
        <v>16</v>
      </c>
      <c r="X106" s="108" t="s">
        <v>16</v>
      </c>
    </row>
    <row r="107" spans="1:24" ht="35.1" customHeight="1">
      <c r="A107" s="67" t="s">
        <v>123</v>
      </c>
      <c r="B107" s="34" t="s">
        <v>94</v>
      </c>
      <c r="C107" s="45"/>
      <c r="D107" s="1" t="s">
        <v>14</v>
      </c>
      <c r="E107" s="66">
        <v>45000</v>
      </c>
      <c r="F107" s="139" t="s">
        <v>207</v>
      </c>
      <c r="G107" s="32"/>
      <c r="H107" s="32"/>
      <c r="I107" s="1" t="s">
        <v>18</v>
      </c>
      <c r="J107" s="93"/>
      <c r="K107" s="98"/>
      <c r="L107" s="98"/>
      <c r="M107" s="98"/>
      <c r="N107" s="98"/>
      <c r="O107" s="107" t="s">
        <v>16</v>
      </c>
      <c r="P107" s="107" t="s">
        <v>16</v>
      </c>
      <c r="Q107" s="107" t="s">
        <v>16</v>
      </c>
      <c r="R107" s="107" t="s">
        <v>16</v>
      </c>
      <c r="S107" s="107" t="s">
        <v>16</v>
      </c>
      <c r="T107" s="107" t="s">
        <v>16</v>
      </c>
      <c r="U107" s="107" t="s">
        <v>16</v>
      </c>
      <c r="V107" s="107" t="s">
        <v>16</v>
      </c>
      <c r="W107" s="107" t="s">
        <v>16</v>
      </c>
      <c r="X107" s="108" t="s">
        <v>16</v>
      </c>
    </row>
    <row r="108" spans="1:24" ht="35.1" customHeight="1">
      <c r="A108" s="67" t="s">
        <v>124</v>
      </c>
      <c r="B108" s="34" t="s">
        <v>64</v>
      </c>
      <c r="C108" s="45"/>
      <c r="D108" s="1" t="s">
        <v>14</v>
      </c>
      <c r="E108" s="66">
        <v>65000</v>
      </c>
      <c r="F108" s="139" t="s">
        <v>207</v>
      </c>
      <c r="G108" s="32"/>
      <c r="H108" s="32"/>
      <c r="I108" s="1" t="s">
        <v>18</v>
      </c>
      <c r="J108" s="93"/>
      <c r="K108" s="98"/>
      <c r="L108" s="98"/>
      <c r="M108" s="98"/>
      <c r="N108" s="98"/>
      <c r="O108" s="107" t="s">
        <v>16</v>
      </c>
      <c r="P108" s="107" t="s">
        <v>16</v>
      </c>
      <c r="Q108" s="107" t="s">
        <v>16</v>
      </c>
      <c r="R108" s="107" t="s">
        <v>16</v>
      </c>
      <c r="S108" s="107" t="s">
        <v>16</v>
      </c>
      <c r="T108" s="107" t="s">
        <v>16</v>
      </c>
      <c r="U108" s="107" t="s">
        <v>16</v>
      </c>
      <c r="V108" s="107" t="s">
        <v>16</v>
      </c>
      <c r="W108" s="107" t="s">
        <v>16</v>
      </c>
      <c r="X108" s="108" t="s">
        <v>16</v>
      </c>
    </row>
    <row r="109" spans="1:24" ht="45" customHeight="1">
      <c r="A109" s="67" t="s">
        <v>125</v>
      </c>
      <c r="B109" s="34" t="s">
        <v>130</v>
      </c>
      <c r="C109" s="45"/>
      <c r="D109" s="1" t="s">
        <v>14</v>
      </c>
      <c r="E109" s="65">
        <v>155000</v>
      </c>
      <c r="F109" s="139" t="s">
        <v>207</v>
      </c>
      <c r="G109" s="32"/>
      <c r="H109" s="32"/>
      <c r="I109" s="1" t="s">
        <v>18</v>
      </c>
      <c r="J109" s="93"/>
      <c r="K109" s="98"/>
      <c r="L109" s="98"/>
      <c r="M109" s="98"/>
      <c r="N109" s="98"/>
      <c r="O109" s="107" t="s">
        <v>16</v>
      </c>
      <c r="P109" s="107" t="s">
        <v>16</v>
      </c>
      <c r="Q109" s="107" t="s">
        <v>16</v>
      </c>
      <c r="R109" s="107" t="s">
        <v>16</v>
      </c>
      <c r="S109" s="107" t="s">
        <v>16</v>
      </c>
      <c r="T109" s="107" t="s">
        <v>16</v>
      </c>
      <c r="U109" s="107" t="s">
        <v>16</v>
      </c>
      <c r="V109" s="107" t="s">
        <v>16</v>
      </c>
      <c r="W109" s="107" t="s">
        <v>16</v>
      </c>
      <c r="X109" s="108" t="s">
        <v>16</v>
      </c>
    </row>
    <row r="110" spans="1:24" ht="35.1" customHeight="1">
      <c r="A110" s="158" t="s">
        <v>126</v>
      </c>
      <c r="B110" s="34" t="s">
        <v>95</v>
      </c>
      <c r="C110" s="45"/>
      <c r="D110" s="1" t="s">
        <v>14</v>
      </c>
      <c r="E110" s="66">
        <v>30000</v>
      </c>
      <c r="F110" s="139" t="s">
        <v>207</v>
      </c>
      <c r="G110" s="32"/>
      <c r="H110" s="32"/>
      <c r="I110" s="1" t="s">
        <v>18</v>
      </c>
      <c r="J110" s="93"/>
      <c r="K110" s="98"/>
      <c r="L110" s="98"/>
      <c r="M110" s="98"/>
      <c r="N110" s="98"/>
      <c r="O110" s="107" t="s">
        <v>16</v>
      </c>
      <c r="P110" s="107" t="s">
        <v>16</v>
      </c>
      <c r="Q110" s="107" t="s">
        <v>16</v>
      </c>
      <c r="R110" s="107" t="s">
        <v>16</v>
      </c>
      <c r="S110" s="107" t="s">
        <v>16</v>
      </c>
      <c r="T110" s="107" t="s">
        <v>16</v>
      </c>
      <c r="U110" s="107" t="s">
        <v>16</v>
      </c>
      <c r="V110" s="107" t="s">
        <v>16</v>
      </c>
      <c r="W110" s="107" t="s">
        <v>16</v>
      </c>
      <c r="X110" s="108" t="s">
        <v>16</v>
      </c>
    </row>
    <row r="111" spans="1:24" ht="35.1" customHeight="1">
      <c r="A111" s="158"/>
      <c r="B111" s="34" t="s">
        <v>134</v>
      </c>
      <c r="C111" s="45"/>
      <c r="D111" s="1" t="s">
        <v>14</v>
      </c>
      <c r="E111" s="66">
        <v>55000</v>
      </c>
      <c r="F111" s="139" t="s">
        <v>207</v>
      </c>
      <c r="G111" s="32"/>
      <c r="H111" s="32"/>
      <c r="I111" s="1" t="s">
        <v>18</v>
      </c>
      <c r="J111" s="93"/>
      <c r="K111" s="98"/>
      <c r="L111" s="98"/>
      <c r="M111" s="98"/>
      <c r="N111" s="98"/>
      <c r="O111" s="107" t="s">
        <v>16</v>
      </c>
      <c r="P111" s="107" t="s">
        <v>16</v>
      </c>
      <c r="Q111" s="107" t="s">
        <v>16</v>
      </c>
      <c r="R111" s="107" t="s">
        <v>16</v>
      </c>
      <c r="S111" s="107" t="s">
        <v>16</v>
      </c>
      <c r="T111" s="107" t="s">
        <v>16</v>
      </c>
      <c r="U111" s="107" t="s">
        <v>16</v>
      </c>
      <c r="V111" s="107" t="s">
        <v>16</v>
      </c>
      <c r="W111" s="107" t="s">
        <v>16</v>
      </c>
      <c r="X111" s="108" t="s">
        <v>16</v>
      </c>
    </row>
    <row r="112" spans="1:24" ht="35.1" customHeight="1">
      <c r="A112" s="158"/>
      <c r="B112" s="34" t="s">
        <v>65</v>
      </c>
      <c r="C112" s="45"/>
      <c r="D112" s="1" t="s">
        <v>14</v>
      </c>
      <c r="E112" s="66">
        <v>55000</v>
      </c>
      <c r="F112" s="139" t="s">
        <v>207</v>
      </c>
      <c r="G112" s="32"/>
      <c r="H112" s="32"/>
      <c r="I112" s="1" t="s">
        <v>18</v>
      </c>
      <c r="J112" s="93"/>
      <c r="K112" s="98"/>
      <c r="L112" s="98"/>
      <c r="M112" s="98"/>
      <c r="N112" s="98"/>
      <c r="O112" s="107" t="s">
        <v>16</v>
      </c>
      <c r="P112" s="107" t="s">
        <v>16</v>
      </c>
      <c r="Q112" s="107" t="s">
        <v>16</v>
      </c>
      <c r="R112" s="107" t="s">
        <v>16</v>
      </c>
      <c r="S112" s="107" t="s">
        <v>16</v>
      </c>
      <c r="T112" s="107" t="s">
        <v>16</v>
      </c>
      <c r="U112" s="107" t="s">
        <v>16</v>
      </c>
      <c r="V112" s="107" t="s">
        <v>16</v>
      </c>
      <c r="W112" s="107" t="s">
        <v>16</v>
      </c>
      <c r="X112" s="108" t="s">
        <v>16</v>
      </c>
    </row>
    <row r="113" spans="1:24" ht="35.1" customHeight="1">
      <c r="A113" s="158" t="s">
        <v>127</v>
      </c>
      <c r="B113" s="34" t="s">
        <v>66</v>
      </c>
      <c r="C113" s="45"/>
      <c r="D113" s="1" t="s">
        <v>14</v>
      </c>
      <c r="E113" s="66">
        <v>80000</v>
      </c>
      <c r="F113" s="139" t="s">
        <v>207</v>
      </c>
      <c r="G113" s="32"/>
      <c r="H113" s="32"/>
      <c r="I113" s="1" t="s">
        <v>18</v>
      </c>
      <c r="J113" s="93"/>
      <c r="K113" s="98"/>
      <c r="L113" s="98"/>
      <c r="M113" s="98"/>
      <c r="N113" s="98"/>
      <c r="O113" s="107" t="s">
        <v>16</v>
      </c>
      <c r="P113" s="107" t="s">
        <v>16</v>
      </c>
      <c r="Q113" s="107" t="s">
        <v>16</v>
      </c>
      <c r="R113" s="107" t="s">
        <v>16</v>
      </c>
      <c r="S113" s="107" t="s">
        <v>16</v>
      </c>
      <c r="T113" s="107" t="s">
        <v>16</v>
      </c>
      <c r="U113" s="107" t="s">
        <v>16</v>
      </c>
      <c r="V113" s="107" t="s">
        <v>16</v>
      </c>
      <c r="W113" s="107" t="s">
        <v>16</v>
      </c>
      <c r="X113" s="108" t="s">
        <v>16</v>
      </c>
    </row>
    <row r="114" spans="1:24" ht="35.1" customHeight="1">
      <c r="A114" s="158"/>
      <c r="B114" s="34" t="s">
        <v>67</v>
      </c>
      <c r="C114" s="45"/>
      <c r="D114" s="1" t="s">
        <v>14</v>
      </c>
      <c r="E114" s="66">
        <v>45000</v>
      </c>
      <c r="F114" s="139" t="s">
        <v>207</v>
      </c>
      <c r="G114" s="32"/>
      <c r="H114" s="32"/>
      <c r="I114" s="1" t="s">
        <v>18</v>
      </c>
      <c r="J114" s="93"/>
      <c r="K114" s="98"/>
      <c r="L114" s="98"/>
      <c r="M114" s="98"/>
      <c r="N114" s="98"/>
      <c r="O114" s="107" t="s">
        <v>16</v>
      </c>
      <c r="P114" s="107" t="s">
        <v>16</v>
      </c>
      <c r="Q114" s="107" t="s">
        <v>16</v>
      </c>
      <c r="R114" s="107" t="s">
        <v>16</v>
      </c>
      <c r="S114" s="107" t="s">
        <v>16</v>
      </c>
      <c r="T114" s="107" t="s">
        <v>16</v>
      </c>
      <c r="U114" s="107" t="s">
        <v>16</v>
      </c>
      <c r="V114" s="107" t="s">
        <v>16</v>
      </c>
      <c r="W114" s="107" t="s">
        <v>16</v>
      </c>
      <c r="X114" s="108" t="s">
        <v>16</v>
      </c>
    </row>
    <row r="115" spans="1:24" ht="35.1" customHeight="1">
      <c r="A115" s="158"/>
      <c r="B115" s="34" t="s">
        <v>68</v>
      </c>
      <c r="C115" s="45"/>
      <c r="D115" s="1" t="s">
        <v>14</v>
      </c>
      <c r="E115" s="66">
        <v>145000</v>
      </c>
      <c r="F115" s="139" t="s">
        <v>207</v>
      </c>
      <c r="G115" s="32"/>
      <c r="H115" s="32"/>
      <c r="I115" s="1" t="s">
        <v>18</v>
      </c>
      <c r="J115" s="93"/>
      <c r="K115" s="98"/>
      <c r="L115" s="98"/>
      <c r="M115" s="98"/>
      <c r="N115" s="98"/>
      <c r="O115" s="107" t="s">
        <v>16</v>
      </c>
      <c r="P115" s="107" t="s">
        <v>16</v>
      </c>
      <c r="Q115" s="107" t="s">
        <v>16</v>
      </c>
      <c r="R115" s="107" t="s">
        <v>16</v>
      </c>
      <c r="S115" s="107" t="s">
        <v>16</v>
      </c>
      <c r="T115" s="107" t="s">
        <v>16</v>
      </c>
      <c r="U115" s="107" t="s">
        <v>16</v>
      </c>
      <c r="V115" s="107" t="s">
        <v>16</v>
      </c>
      <c r="W115" s="107" t="s">
        <v>16</v>
      </c>
      <c r="X115" s="108" t="s">
        <v>16</v>
      </c>
    </row>
    <row r="116" spans="1:24" ht="35.1" customHeight="1">
      <c r="A116" s="158"/>
      <c r="B116" s="34" t="s">
        <v>96</v>
      </c>
      <c r="C116" s="45"/>
      <c r="D116" s="1" t="s">
        <v>14</v>
      </c>
      <c r="E116" s="66">
        <v>115000</v>
      </c>
      <c r="F116" s="139" t="s">
        <v>207</v>
      </c>
      <c r="G116" s="32"/>
      <c r="H116" s="32"/>
      <c r="I116" s="1" t="s">
        <v>18</v>
      </c>
      <c r="J116" s="93"/>
      <c r="K116" s="98"/>
      <c r="L116" s="98"/>
      <c r="M116" s="98"/>
      <c r="N116" s="98"/>
      <c r="O116" s="107" t="s">
        <v>16</v>
      </c>
      <c r="P116" s="107" t="s">
        <v>16</v>
      </c>
      <c r="Q116" s="107" t="s">
        <v>16</v>
      </c>
      <c r="R116" s="107" t="s">
        <v>16</v>
      </c>
      <c r="S116" s="107" t="s">
        <v>16</v>
      </c>
      <c r="T116" s="107" t="s">
        <v>16</v>
      </c>
      <c r="U116" s="107" t="s">
        <v>16</v>
      </c>
      <c r="V116" s="107" t="s">
        <v>16</v>
      </c>
      <c r="W116" s="107" t="s">
        <v>16</v>
      </c>
      <c r="X116" s="108" t="s">
        <v>16</v>
      </c>
    </row>
    <row r="117" spans="1:24" ht="35.1" customHeight="1">
      <c r="A117" s="158" t="s">
        <v>128</v>
      </c>
      <c r="B117" s="34" t="s">
        <v>69</v>
      </c>
      <c r="C117" s="45"/>
      <c r="D117" s="1" t="s">
        <v>14</v>
      </c>
      <c r="E117" s="66">
        <v>125000</v>
      </c>
      <c r="F117" s="139" t="s">
        <v>207</v>
      </c>
      <c r="G117" s="32"/>
      <c r="H117" s="32"/>
      <c r="I117" s="1" t="s">
        <v>18</v>
      </c>
      <c r="J117" s="93"/>
      <c r="K117" s="98"/>
      <c r="L117" s="98"/>
      <c r="M117" s="98"/>
      <c r="N117" s="98"/>
      <c r="O117" s="107" t="s">
        <v>16</v>
      </c>
      <c r="P117" s="107" t="s">
        <v>16</v>
      </c>
      <c r="Q117" s="107" t="s">
        <v>16</v>
      </c>
      <c r="R117" s="107" t="s">
        <v>16</v>
      </c>
      <c r="S117" s="107" t="s">
        <v>16</v>
      </c>
      <c r="T117" s="107" t="s">
        <v>16</v>
      </c>
      <c r="U117" s="107" t="s">
        <v>16</v>
      </c>
      <c r="V117" s="107" t="s">
        <v>16</v>
      </c>
      <c r="W117" s="107" t="s">
        <v>16</v>
      </c>
      <c r="X117" s="108" t="s">
        <v>16</v>
      </c>
    </row>
    <row r="118" spans="1:24" ht="35.1" customHeight="1">
      <c r="A118" s="158"/>
      <c r="B118" s="34" t="s">
        <v>97</v>
      </c>
      <c r="C118" s="45"/>
      <c r="D118" s="1" t="s">
        <v>14</v>
      </c>
      <c r="E118" s="66">
        <v>50000</v>
      </c>
      <c r="F118" s="139" t="s">
        <v>207</v>
      </c>
      <c r="G118" s="32"/>
      <c r="H118" s="32"/>
      <c r="I118" s="1" t="s">
        <v>18</v>
      </c>
      <c r="J118" s="93"/>
      <c r="K118" s="98"/>
      <c r="L118" s="98"/>
      <c r="M118" s="98"/>
      <c r="N118" s="98"/>
      <c r="O118" s="107" t="s">
        <v>16</v>
      </c>
      <c r="P118" s="107" t="s">
        <v>16</v>
      </c>
      <c r="Q118" s="107" t="s">
        <v>16</v>
      </c>
      <c r="R118" s="107" t="s">
        <v>16</v>
      </c>
      <c r="S118" s="107" t="s">
        <v>16</v>
      </c>
      <c r="T118" s="107" t="s">
        <v>16</v>
      </c>
      <c r="U118" s="107" t="s">
        <v>16</v>
      </c>
      <c r="V118" s="107" t="s">
        <v>16</v>
      </c>
      <c r="W118" s="107" t="s">
        <v>16</v>
      </c>
      <c r="X118" s="108" t="s">
        <v>16</v>
      </c>
    </row>
    <row r="119" spans="1:24" ht="35.1" customHeight="1">
      <c r="A119" s="158"/>
      <c r="B119" s="34" t="s">
        <v>70</v>
      </c>
      <c r="C119" s="45"/>
      <c r="D119" s="1" t="s">
        <v>14</v>
      </c>
      <c r="E119" s="66">
        <v>120000</v>
      </c>
      <c r="F119" s="139" t="s">
        <v>207</v>
      </c>
      <c r="G119" s="32"/>
      <c r="H119" s="32"/>
      <c r="I119" s="1" t="s">
        <v>18</v>
      </c>
      <c r="J119" s="93"/>
      <c r="K119" s="98"/>
      <c r="L119" s="98"/>
      <c r="M119" s="98"/>
      <c r="N119" s="98"/>
      <c r="O119" s="107" t="s">
        <v>16</v>
      </c>
      <c r="P119" s="107" t="s">
        <v>16</v>
      </c>
      <c r="Q119" s="107" t="s">
        <v>16</v>
      </c>
      <c r="R119" s="107" t="s">
        <v>16</v>
      </c>
      <c r="S119" s="107" t="s">
        <v>16</v>
      </c>
      <c r="T119" s="107" t="s">
        <v>16</v>
      </c>
      <c r="U119" s="107" t="s">
        <v>16</v>
      </c>
      <c r="V119" s="107" t="s">
        <v>16</v>
      </c>
      <c r="W119" s="107" t="s">
        <v>16</v>
      </c>
      <c r="X119" s="108" t="s">
        <v>16</v>
      </c>
    </row>
    <row r="120" spans="1:24" ht="35.1" customHeight="1">
      <c r="A120" s="158"/>
      <c r="B120" s="34" t="s">
        <v>98</v>
      </c>
      <c r="C120" s="45"/>
      <c r="D120" s="1" t="s">
        <v>14</v>
      </c>
      <c r="E120" s="66">
        <v>25000</v>
      </c>
      <c r="F120" s="139" t="s">
        <v>207</v>
      </c>
      <c r="G120" s="32"/>
      <c r="H120" s="32"/>
      <c r="I120" s="1" t="s">
        <v>18</v>
      </c>
      <c r="J120" s="93"/>
      <c r="K120" s="98"/>
      <c r="L120" s="98"/>
      <c r="M120" s="98"/>
      <c r="N120" s="98"/>
      <c r="O120" s="107" t="s">
        <v>16</v>
      </c>
      <c r="P120" s="107" t="s">
        <v>16</v>
      </c>
      <c r="Q120" s="107" t="s">
        <v>16</v>
      </c>
      <c r="R120" s="107" t="s">
        <v>16</v>
      </c>
      <c r="S120" s="107" t="s">
        <v>16</v>
      </c>
      <c r="T120" s="107" t="s">
        <v>16</v>
      </c>
      <c r="U120" s="107" t="s">
        <v>16</v>
      </c>
      <c r="V120" s="107" t="s">
        <v>16</v>
      </c>
      <c r="W120" s="107" t="s">
        <v>16</v>
      </c>
      <c r="X120" s="108" t="s">
        <v>16</v>
      </c>
    </row>
    <row r="121" spans="1:24" ht="35.1" customHeight="1">
      <c r="A121" s="158"/>
      <c r="B121" s="34" t="s">
        <v>99</v>
      </c>
      <c r="C121" s="45"/>
      <c r="D121" s="1" t="s">
        <v>14</v>
      </c>
      <c r="E121" s="66">
        <v>85000</v>
      </c>
      <c r="F121" s="139" t="s">
        <v>207</v>
      </c>
      <c r="G121" s="32"/>
      <c r="H121" s="32"/>
      <c r="I121" s="1" t="s">
        <v>18</v>
      </c>
      <c r="J121" s="93"/>
      <c r="K121" s="98"/>
      <c r="L121" s="98"/>
      <c r="M121" s="98"/>
      <c r="N121" s="98"/>
      <c r="O121" s="107" t="s">
        <v>16</v>
      </c>
      <c r="P121" s="107" t="s">
        <v>16</v>
      </c>
      <c r="Q121" s="107" t="s">
        <v>16</v>
      </c>
      <c r="R121" s="107" t="s">
        <v>16</v>
      </c>
      <c r="S121" s="107" t="s">
        <v>16</v>
      </c>
      <c r="T121" s="107" t="s">
        <v>16</v>
      </c>
      <c r="U121" s="107" t="s">
        <v>16</v>
      </c>
      <c r="V121" s="107" t="s">
        <v>16</v>
      </c>
      <c r="W121" s="107" t="s">
        <v>16</v>
      </c>
      <c r="X121" s="108" t="s">
        <v>16</v>
      </c>
    </row>
    <row r="122" spans="1:24" ht="35.1" customHeight="1">
      <c r="A122" s="158"/>
      <c r="B122" s="34" t="s">
        <v>71</v>
      </c>
      <c r="C122" s="45"/>
      <c r="D122" s="1" t="s">
        <v>14</v>
      </c>
      <c r="E122" s="66">
        <v>200000</v>
      </c>
      <c r="F122" s="139" t="s">
        <v>207</v>
      </c>
      <c r="G122" s="32"/>
      <c r="H122" s="32"/>
      <c r="I122" s="1" t="s">
        <v>18</v>
      </c>
      <c r="J122" s="93"/>
      <c r="K122" s="98"/>
      <c r="L122" s="98"/>
      <c r="M122" s="98"/>
      <c r="N122" s="98"/>
      <c r="O122" s="107" t="s">
        <v>16</v>
      </c>
      <c r="P122" s="107" t="s">
        <v>16</v>
      </c>
      <c r="Q122" s="107" t="s">
        <v>16</v>
      </c>
      <c r="R122" s="107" t="s">
        <v>16</v>
      </c>
      <c r="S122" s="107" t="s">
        <v>16</v>
      </c>
      <c r="T122" s="107" t="s">
        <v>16</v>
      </c>
      <c r="U122" s="107" t="s">
        <v>16</v>
      </c>
      <c r="V122" s="107" t="s">
        <v>16</v>
      </c>
      <c r="W122" s="107" t="s">
        <v>16</v>
      </c>
      <c r="X122" s="108" t="s">
        <v>16</v>
      </c>
    </row>
    <row r="123" spans="1:24" ht="35.1" customHeight="1">
      <c r="A123" s="158"/>
      <c r="B123" s="34" t="s">
        <v>100</v>
      </c>
      <c r="C123" s="45"/>
      <c r="D123" s="1" t="s">
        <v>14</v>
      </c>
      <c r="E123" s="66">
        <v>145000</v>
      </c>
      <c r="F123" s="139" t="s">
        <v>207</v>
      </c>
      <c r="G123" s="32"/>
      <c r="H123" s="32"/>
      <c r="I123" s="1" t="s">
        <v>18</v>
      </c>
      <c r="J123" s="93"/>
      <c r="K123" s="98"/>
      <c r="L123" s="98"/>
      <c r="M123" s="98"/>
      <c r="N123" s="98"/>
      <c r="O123" s="107" t="s">
        <v>16</v>
      </c>
      <c r="P123" s="107" t="s">
        <v>16</v>
      </c>
      <c r="Q123" s="107" t="s">
        <v>16</v>
      </c>
      <c r="R123" s="107" t="s">
        <v>16</v>
      </c>
      <c r="S123" s="107" t="s">
        <v>16</v>
      </c>
      <c r="T123" s="107" t="s">
        <v>16</v>
      </c>
      <c r="U123" s="107" t="s">
        <v>16</v>
      </c>
      <c r="V123" s="107" t="s">
        <v>16</v>
      </c>
      <c r="W123" s="107" t="s">
        <v>16</v>
      </c>
      <c r="X123" s="108" t="s">
        <v>16</v>
      </c>
    </row>
    <row r="124" spans="1:24" ht="35.1" customHeight="1">
      <c r="A124" s="158"/>
      <c r="B124" s="34" t="s">
        <v>101</v>
      </c>
      <c r="C124" s="45"/>
      <c r="D124" s="1" t="s">
        <v>14</v>
      </c>
      <c r="E124" s="66">
        <v>50000</v>
      </c>
      <c r="F124" s="139" t="s">
        <v>207</v>
      </c>
      <c r="G124" s="32"/>
      <c r="H124" s="32"/>
      <c r="I124" s="1" t="s">
        <v>18</v>
      </c>
      <c r="J124" s="93"/>
      <c r="K124" s="98"/>
      <c r="L124" s="98"/>
      <c r="M124" s="98"/>
      <c r="N124" s="98"/>
      <c r="O124" s="107" t="s">
        <v>16</v>
      </c>
      <c r="P124" s="107" t="s">
        <v>16</v>
      </c>
      <c r="Q124" s="107" t="s">
        <v>16</v>
      </c>
      <c r="R124" s="107" t="s">
        <v>16</v>
      </c>
      <c r="S124" s="107" t="s">
        <v>16</v>
      </c>
      <c r="T124" s="107" t="s">
        <v>16</v>
      </c>
      <c r="U124" s="107" t="s">
        <v>16</v>
      </c>
      <c r="V124" s="107" t="s">
        <v>16</v>
      </c>
      <c r="W124" s="107" t="s">
        <v>16</v>
      </c>
      <c r="X124" s="108" t="s">
        <v>16</v>
      </c>
    </row>
    <row r="125" spans="1:24" ht="35.1" customHeight="1">
      <c r="A125" s="158"/>
      <c r="B125" s="34" t="s">
        <v>72</v>
      </c>
      <c r="C125" s="45"/>
      <c r="D125" s="1" t="s">
        <v>14</v>
      </c>
      <c r="E125" s="66">
        <v>275000</v>
      </c>
      <c r="F125" s="139" t="s">
        <v>207</v>
      </c>
      <c r="G125" s="32"/>
      <c r="H125" s="32"/>
      <c r="I125" s="1" t="s">
        <v>18</v>
      </c>
      <c r="J125" s="93"/>
      <c r="K125" s="98"/>
      <c r="L125" s="98"/>
      <c r="M125" s="98"/>
      <c r="N125" s="98"/>
      <c r="O125" s="107" t="s">
        <v>16</v>
      </c>
      <c r="P125" s="107" t="s">
        <v>16</v>
      </c>
      <c r="Q125" s="107" t="s">
        <v>16</v>
      </c>
      <c r="R125" s="107" t="s">
        <v>16</v>
      </c>
      <c r="S125" s="107" t="s">
        <v>16</v>
      </c>
      <c r="T125" s="107" t="s">
        <v>16</v>
      </c>
      <c r="U125" s="107" t="s">
        <v>16</v>
      </c>
      <c r="V125" s="107" t="s">
        <v>16</v>
      </c>
      <c r="W125" s="107" t="s">
        <v>16</v>
      </c>
      <c r="X125" s="108" t="s">
        <v>16</v>
      </c>
    </row>
    <row r="126" spans="1:24" ht="35.1" customHeight="1">
      <c r="A126" s="158"/>
      <c r="B126" s="34" t="s">
        <v>135</v>
      </c>
      <c r="C126" s="45"/>
      <c r="D126" s="1" t="s">
        <v>14</v>
      </c>
      <c r="E126" s="66">
        <v>60000</v>
      </c>
      <c r="F126" s="139" t="s">
        <v>207</v>
      </c>
      <c r="G126" s="32"/>
      <c r="H126" s="32"/>
      <c r="I126" s="1" t="s">
        <v>18</v>
      </c>
      <c r="J126" s="93"/>
      <c r="K126" s="98"/>
      <c r="L126" s="98"/>
      <c r="M126" s="98"/>
      <c r="N126" s="98"/>
      <c r="O126" s="107" t="s">
        <v>16</v>
      </c>
      <c r="P126" s="107" t="s">
        <v>16</v>
      </c>
      <c r="Q126" s="107" t="s">
        <v>16</v>
      </c>
      <c r="R126" s="107" t="s">
        <v>16</v>
      </c>
      <c r="S126" s="107" t="s">
        <v>16</v>
      </c>
      <c r="T126" s="107" t="s">
        <v>16</v>
      </c>
      <c r="U126" s="107" t="s">
        <v>16</v>
      </c>
      <c r="V126" s="107" t="s">
        <v>16</v>
      </c>
      <c r="W126" s="107" t="s">
        <v>16</v>
      </c>
      <c r="X126" s="108" t="s">
        <v>16</v>
      </c>
    </row>
    <row r="127" spans="1:24" ht="35.1" customHeight="1" thickBot="1">
      <c r="A127" s="174"/>
      <c r="B127" s="35" t="s">
        <v>73</v>
      </c>
      <c r="C127" s="45"/>
      <c r="D127" s="1" t="s">
        <v>14</v>
      </c>
      <c r="E127" s="75">
        <v>330000</v>
      </c>
      <c r="F127" s="139" t="s">
        <v>207</v>
      </c>
      <c r="G127" s="78"/>
      <c r="H127" s="78"/>
      <c r="I127" s="1" t="s">
        <v>18</v>
      </c>
      <c r="J127" s="94"/>
      <c r="K127" s="104"/>
      <c r="L127" s="104"/>
      <c r="M127" s="104"/>
      <c r="N127" s="104"/>
      <c r="O127" s="107" t="s">
        <v>16</v>
      </c>
      <c r="P127" s="107" t="s">
        <v>16</v>
      </c>
      <c r="Q127" s="107" t="s">
        <v>16</v>
      </c>
      <c r="R127" s="107" t="s">
        <v>16</v>
      </c>
      <c r="S127" s="107" t="s">
        <v>16</v>
      </c>
      <c r="T127" s="107" t="s">
        <v>16</v>
      </c>
      <c r="U127" s="107" t="s">
        <v>16</v>
      </c>
      <c r="V127" s="107" t="s">
        <v>16</v>
      </c>
      <c r="W127" s="107" t="s">
        <v>16</v>
      </c>
      <c r="X127" s="111" t="s">
        <v>16</v>
      </c>
    </row>
    <row r="128" spans="1:24" ht="15.75" customHeight="1" thickBot="1">
      <c r="A128" s="163" t="s">
        <v>19</v>
      </c>
      <c r="B128" s="164"/>
      <c r="C128" s="31"/>
      <c r="D128" s="27"/>
      <c r="E128" s="73">
        <f>SUM(E129:E130)</f>
        <v>610000</v>
      </c>
      <c r="F128" s="151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8"/>
    </row>
    <row r="129" spans="1:24" ht="27.75" customHeight="1">
      <c r="A129" s="24" t="s">
        <v>4</v>
      </c>
      <c r="B129" s="39" t="s">
        <v>33</v>
      </c>
      <c r="C129" s="45"/>
      <c r="D129" s="1" t="s">
        <v>14</v>
      </c>
      <c r="E129" s="16">
        <v>270000</v>
      </c>
      <c r="F129" s="139" t="s">
        <v>207</v>
      </c>
      <c r="G129" s="4"/>
      <c r="H129" s="4"/>
      <c r="I129" s="2" t="s">
        <v>18</v>
      </c>
      <c r="J129" s="87"/>
      <c r="K129" s="105"/>
      <c r="L129" s="105"/>
      <c r="M129" s="105"/>
      <c r="N129" s="105"/>
      <c r="O129" s="109" t="s">
        <v>16</v>
      </c>
      <c r="P129" s="109" t="s">
        <v>16</v>
      </c>
      <c r="Q129" s="109" t="s">
        <v>16</v>
      </c>
      <c r="R129" s="109" t="s">
        <v>16</v>
      </c>
      <c r="S129" s="109" t="s">
        <v>16</v>
      </c>
      <c r="T129" s="109" t="s">
        <v>16</v>
      </c>
      <c r="U129" s="109" t="s">
        <v>16</v>
      </c>
      <c r="V129" s="109" t="s">
        <v>16</v>
      </c>
      <c r="W129" s="109" t="s">
        <v>16</v>
      </c>
      <c r="X129" s="120" t="s">
        <v>16</v>
      </c>
    </row>
    <row r="130" spans="1:24" ht="31.5" customHeight="1" thickBot="1">
      <c r="A130" s="18" t="s">
        <v>5</v>
      </c>
      <c r="B130" s="40" t="s">
        <v>34</v>
      </c>
      <c r="C130" s="45"/>
      <c r="D130" s="1" t="s">
        <v>14</v>
      </c>
      <c r="E130" s="6">
        <v>340000</v>
      </c>
      <c r="F130" s="139" t="s">
        <v>207</v>
      </c>
      <c r="G130" s="5"/>
      <c r="H130" s="5"/>
      <c r="I130" s="1" t="s">
        <v>18</v>
      </c>
      <c r="J130" s="86"/>
      <c r="K130" s="96"/>
      <c r="L130" s="96"/>
      <c r="M130" s="96"/>
      <c r="N130" s="96"/>
      <c r="O130" s="107" t="s">
        <v>16</v>
      </c>
      <c r="P130" s="107" t="s">
        <v>16</v>
      </c>
      <c r="Q130" s="107" t="s">
        <v>16</v>
      </c>
      <c r="R130" s="107" t="s">
        <v>16</v>
      </c>
      <c r="S130" s="107" t="s">
        <v>16</v>
      </c>
      <c r="T130" s="107" t="s">
        <v>16</v>
      </c>
      <c r="U130" s="107" t="s">
        <v>16</v>
      </c>
      <c r="V130" s="107" t="s">
        <v>16</v>
      </c>
      <c r="W130" s="107" t="s">
        <v>16</v>
      </c>
      <c r="X130" s="108" t="s">
        <v>16</v>
      </c>
    </row>
    <row r="131" spans="1:24" ht="15.75" thickBot="1">
      <c r="A131" s="19" t="s">
        <v>20</v>
      </c>
      <c r="B131" s="26"/>
      <c r="C131" s="21"/>
      <c r="D131" s="21"/>
      <c r="E131" s="74">
        <f>SUM(E132:E135)</f>
        <v>1400000</v>
      </c>
      <c r="F131" s="152"/>
      <c r="G131" s="21"/>
      <c r="H131" s="21"/>
      <c r="I131" s="22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3"/>
    </row>
    <row r="132" spans="1:24" ht="27.75" customHeight="1">
      <c r="A132" s="24" t="s">
        <v>4</v>
      </c>
      <c r="B132" s="41" t="s">
        <v>35</v>
      </c>
      <c r="C132" s="45"/>
      <c r="D132" s="1" t="s">
        <v>14</v>
      </c>
      <c r="E132" s="16">
        <v>400000</v>
      </c>
      <c r="F132" s="139" t="s">
        <v>207</v>
      </c>
      <c r="G132" s="4"/>
      <c r="H132" s="4"/>
      <c r="I132" s="2" t="s">
        <v>18</v>
      </c>
      <c r="J132" s="87"/>
      <c r="K132" s="97"/>
      <c r="L132" s="97"/>
      <c r="M132" s="97"/>
      <c r="N132" s="97"/>
      <c r="O132" s="109" t="s">
        <v>16</v>
      </c>
      <c r="P132" s="109" t="s">
        <v>16</v>
      </c>
      <c r="Q132" s="109" t="s">
        <v>16</v>
      </c>
      <c r="R132" s="109" t="s">
        <v>16</v>
      </c>
      <c r="S132" s="109" t="s">
        <v>16</v>
      </c>
      <c r="T132" s="109" t="s">
        <v>16</v>
      </c>
      <c r="U132" s="109" t="s">
        <v>16</v>
      </c>
      <c r="V132" s="109" t="s">
        <v>16</v>
      </c>
      <c r="W132" s="109" t="s">
        <v>16</v>
      </c>
      <c r="X132" s="120" t="s">
        <v>16</v>
      </c>
    </row>
    <row r="133" spans="1:24" ht="28.5" customHeight="1">
      <c r="A133" s="18" t="s">
        <v>5</v>
      </c>
      <c r="B133" s="43" t="s">
        <v>148</v>
      </c>
      <c r="C133" s="45"/>
      <c r="D133" s="1" t="s">
        <v>14</v>
      </c>
      <c r="E133" s="12">
        <v>300000</v>
      </c>
      <c r="F133" s="139" t="s">
        <v>207</v>
      </c>
      <c r="G133" s="5"/>
      <c r="H133" s="5"/>
      <c r="I133" s="1" t="s">
        <v>18</v>
      </c>
      <c r="J133" s="86"/>
      <c r="K133" s="96"/>
      <c r="L133" s="96"/>
      <c r="M133" s="96"/>
      <c r="N133" s="96"/>
      <c r="O133" s="107" t="s">
        <v>16</v>
      </c>
      <c r="P133" s="107" t="s">
        <v>16</v>
      </c>
      <c r="Q133" s="107" t="s">
        <v>16</v>
      </c>
      <c r="R133" s="107" t="s">
        <v>16</v>
      </c>
      <c r="S133" s="107" t="s">
        <v>16</v>
      </c>
      <c r="T133" s="107" t="s">
        <v>16</v>
      </c>
      <c r="U133" s="107" t="s">
        <v>16</v>
      </c>
      <c r="V133" s="107" t="s">
        <v>16</v>
      </c>
      <c r="W133" s="107" t="s">
        <v>16</v>
      </c>
      <c r="X133" s="108" t="s">
        <v>16</v>
      </c>
    </row>
    <row r="134" spans="1:24" ht="28.5" customHeight="1">
      <c r="A134" s="18" t="s">
        <v>6</v>
      </c>
      <c r="B134" s="43" t="s">
        <v>149</v>
      </c>
      <c r="C134" s="45"/>
      <c r="D134" s="1" t="s">
        <v>14</v>
      </c>
      <c r="E134" s="12">
        <v>300000</v>
      </c>
      <c r="F134" s="139" t="s">
        <v>207</v>
      </c>
      <c r="G134" s="5"/>
      <c r="H134" s="5"/>
      <c r="I134" s="1" t="s">
        <v>18</v>
      </c>
      <c r="J134" s="86"/>
      <c r="K134" s="96"/>
      <c r="L134" s="96"/>
      <c r="M134" s="96"/>
      <c r="N134" s="96"/>
      <c r="O134" s="107" t="s">
        <v>16</v>
      </c>
      <c r="P134" s="107" t="s">
        <v>16</v>
      </c>
      <c r="Q134" s="107" t="s">
        <v>16</v>
      </c>
      <c r="R134" s="107" t="s">
        <v>16</v>
      </c>
      <c r="S134" s="107" t="s">
        <v>16</v>
      </c>
      <c r="T134" s="107" t="s">
        <v>16</v>
      </c>
      <c r="U134" s="107" t="s">
        <v>16</v>
      </c>
      <c r="V134" s="107" t="s">
        <v>16</v>
      </c>
      <c r="W134" s="107" t="s">
        <v>16</v>
      </c>
      <c r="X134" s="108" t="s">
        <v>16</v>
      </c>
    </row>
    <row r="135" spans="1:24" ht="28.5" customHeight="1" thickBot="1">
      <c r="A135" s="18" t="s">
        <v>7</v>
      </c>
      <c r="B135" s="43" t="s">
        <v>150</v>
      </c>
      <c r="C135" s="45"/>
      <c r="D135" s="1" t="s">
        <v>14</v>
      </c>
      <c r="E135" s="12">
        <v>400000</v>
      </c>
      <c r="F135" s="139" t="s">
        <v>207</v>
      </c>
      <c r="G135" s="5"/>
      <c r="H135" s="5"/>
      <c r="I135" s="1" t="s">
        <v>18</v>
      </c>
      <c r="J135" s="86"/>
      <c r="K135" s="96"/>
      <c r="L135" s="96"/>
      <c r="M135" s="96"/>
      <c r="N135" s="96"/>
      <c r="O135" s="107" t="s">
        <v>16</v>
      </c>
      <c r="P135" s="107" t="s">
        <v>16</v>
      </c>
      <c r="Q135" s="107" t="s">
        <v>16</v>
      </c>
      <c r="R135" s="107" t="s">
        <v>16</v>
      </c>
      <c r="S135" s="107" t="s">
        <v>16</v>
      </c>
      <c r="T135" s="107" t="s">
        <v>16</v>
      </c>
      <c r="U135" s="107" t="s">
        <v>16</v>
      </c>
      <c r="V135" s="107" t="s">
        <v>16</v>
      </c>
      <c r="W135" s="107" t="s">
        <v>16</v>
      </c>
      <c r="X135" s="108" t="s">
        <v>16</v>
      </c>
    </row>
    <row r="136" spans="1:24" ht="15.75" customHeight="1" thickBot="1">
      <c r="A136" s="170" t="s">
        <v>21</v>
      </c>
      <c r="B136" s="171"/>
      <c r="C136" s="21"/>
      <c r="D136" s="21"/>
      <c r="E136" s="74">
        <f>SUM(E137:E143)</f>
        <v>1735000</v>
      </c>
      <c r="F136" s="152"/>
      <c r="G136" s="21"/>
      <c r="H136" s="21"/>
      <c r="I136" s="22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3"/>
    </row>
    <row r="137" spans="1:24" ht="28.5" customHeight="1">
      <c r="A137" s="17" t="s">
        <v>4</v>
      </c>
      <c r="B137" s="42" t="s">
        <v>36</v>
      </c>
      <c r="C137" s="45"/>
      <c r="D137" s="1" t="s">
        <v>14</v>
      </c>
      <c r="E137" s="9">
        <v>450000</v>
      </c>
      <c r="F137" s="139" t="s">
        <v>207</v>
      </c>
      <c r="G137" s="10"/>
      <c r="H137" s="10"/>
      <c r="I137" s="11" t="s">
        <v>18</v>
      </c>
      <c r="J137" s="89"/>
      <c r="K137" s="97"/>
      <c r="L137" s="97"/>
      <c r="M137" s="97"/>
      <c r="N137" s="97"/>
      <c r="O137" s="109" t="s">
        <v>16</v>
      </c>
      <c r="P137" s="109" t="s">
        <v>16</v>
      </c>
      <c r="Q137" s="109" t="s">
        <v>16</v>
      </c>
      <c r="R137" s="109" t="s">
        <v>16</v>
      </c>
      <c r="S137" s="109" t="s">
        <v>16</v>
      </c>
      <c r="T137" s="109" t="s">
        <v>16</v>
      </c>
      <c r="U137" s="109" t="s">
        <v>16</v>
      </c>
      <c r="V137" s="109" t="s">
        <v>16</v>
      </c>
      <c r="W137" s="109" t="s">
        <v>16</v>
      </c>
      <c r="X137" s="120" t="s">
        <v>16</v>
      </c>
    </row>
    <row r="138" spans="1:24" ht="28.5" customHeight="1">
      <c r="A138" s="18" t="s">
        <v>5</v>
      </c>
      <c r="B138" s="43" t="s">
        <v>37</v>
      </c>
      <c r="C138" s="45"/>
      <c r="D138" s="1" t="s">
        <v>14</v>
      </c>
      <c r="E138" s="12">
        <v>55000</v>
      </c>
      <c r="F138" s="139" t="s">
        <v>207</v>
      </c>
      <c r="G138" s="5"/>
      <c r="H138" s="5"/>
      <c r="I138" s="1" t="s">
        <v>18</v>
      </c>
      <c r="J138" s="86"/>
      <c r="K138" s="96"/>
      <c r="L138" s="96"/>
      <c r="M138" s="96"/>
      <c r="N138" s="96"/>
      <c r="O138" s="107" t="s">
        <v>16</v>
      </c>
      <c r="P138" s="107" t="s">
        <v>16</v>
      </c>
      <c r="Q138" s="107" t="s">
        <v>16</v>
      </c>
      <c r="R138" s="107" t="s">
        <v>16</v>
      </c>
      <c r="S138" s="107" t="s">
        <v>16</v>
      </c>
      <c r="T138" s="107" t="s">
        <v>16</v>
      </c>
      <c r="U138" s="107" t="s">
        <v>16</v>
      </c>
      <c r="V138" s="107" t="s">
        <v>16</v>
      </c>
      <c r="W138" s="107" t="s">
        <v>16</v>
      </c>
      <c r="X138" s="108" t="s">
        <v>16</v>
      </c>
    </row>
    <row r="139" spans="1:24" ht="28.5" customHeight="1">
      <c r="A139" s="18" t="s">
        <v>6</v>
      </c>
      <c r="B139" s="43" t="s">
        <v>38</v>
      </c>
      <c r="C139" s="45"/>
      <c r="D139" s="1" t="s">
        <v>14</v>
      </c>
      <c r="E139" s="12">
        <v>85000</v>
      </c>
      <c r="F139" s="139" t="s">
        <v>207</v>
      </c>
      <c r="G139" s="5"/>
      <c r="H139" s="5"/>
      <c r="I139" s="1" t="s">
        <v>18</v>
      </c>
      <c r="J139" s="86"/>
      <c r="K139" s="96"/>
      <c r="L139" s="96"/>
      <c r="M139" s="96"/>
      <c r="N139" s="96"/>
      <c r="O139" s="107" t="s">
        <v>16</v>
      </c>
      <c r="P139" s="107" t="s">
        <v>16</v>
      </c>
      <c r="Q139" s="107" t="s">
        <v>16</v>
      </c>
      <c r="R139" s="107" t="s">
        <v>16</v>
      </c>
      <c r="S139" s="107" t="s">
        <v>16</v>
      </c>
      <c r="T139" s="107" t="s">
        <v>16</v>
      </c>
      <c r="U139" s="107" t="s">
        <v>16</v>
      </c>
      <c r="V139" s="107" t="s">
        <v>16</v>
      </c>
      <c r="W139" s="107" t="s">
        <v>16</v>
      </c>
      <c r="X139" s="108" t="s">
        <v>16</v>
      </c>
    </row>
    <row r="140" spans="1:24" ht="28.5" customHeight="1">
      <c r="A140" s="18" t="s">
        <v>7</v>
      </c>
      <c r="B140" s="43" t="s">
        <v>39</v>
      </c>
      <c r="C140" s="45"/>
      <c r="D140" s="1" t="s">
        <v>14</v>
      </c>
      <c r="E140" s="12">
        <v>85000</v>
      </c>
      <c r="F140" s="139" t="s">
        <v>207</v>
      </c>
      <c r="G140" s="5"/>
      <c r="H140" s="5"/>
      <c r="I140" s="1" t="s">
        <v>18</v>
      </c>
      <c r="J140" s="86"/>
      <c r="K140" s="96"/>
      <c r="L140" s="96"/>
      <c r="M140" s="96"/>
      <c r="N140" s="96"/>
      <c r="O140" s="107" t="s">
        <v>16</v>
      </c>
      <c r="P140" s="107" t="s">
        <v>16</v>
      </c>
      <c r="Q140" s="107" t="s">
        <v>16</v>
      </c>
      <c r="R140" s="107" t="s">
        <v>16</v>
      </c>
      <c r="S140" s="107" t="s">
        <v>16</v>
      </c>
      <c r="T140" s="107" t="s">
        <v>16</v>
      </c>
      <c r="U140" s="107" t="s">
        <v>16</v>
      </c>
      <c r="V140" s="107" t="s">
        <v>16</v>
      </c>
      <c r="W140" s="107" t="s">
        <v>16</v>
      </c>
      <c r="X140" s="108" t="s">
        <v>16</v>
      </c>
    </row>
    <row r="141" spans="1:24" ht="28.5" customHeight="1">
      <c r="A141" s="18" t="s">
        <v>8</v>
      </c>
      <c r="B141" s="43" t="s">
        <v>40</v>
      </c>
      <c r="C141" s="45"/>
      <c r="D141" s="1" t="s">
        <v>14</v>
      </c>
      <c r="E141" s="12">
        <v>85000</v>
      </c>
      <c r="F141" s="139" t="s">
        <v>207</v>
      </c>
      <c r="G141" s="5"/>
      <c r="H141" s="5"/>
      <c r="I141" s="1" t="s">
        <v>18</v>
      </c>
      <c r="J141" s="86"/>
      <c r="K141" s="96"/>
      <c r="L141" s="96"/>
      <c r="M141" s="96"/>
      <c r="N141" s="96"/>
      <c r="O141" s="107" t="s">
        <v>16</v>
      </c>
      <c r="P141" s="107" t="s">
        <v>16</v>
      </c>
      <c r="Q141" s="107" t="s">
        <v>16</v>
      </c>
      <c r="R141" s="107" t="s">
        <v>16</v>
      </c>
      <c r="S141" s="107" t="s">
        <v>16</v>
      </c>
      <c r="T141" s="107" t="s">
        <v>16</v>
      </c>
      <c r="U141" s="107" t="s">
        <v>16</v>
      </c>
      <c r="V141" s="107" t="s">
        <v>16</v>
      </c>
      <c r="W141" s="107" t="s">
        <v>16</v>
      </c>
      <c r="X141" s="108" t="s">
        <v>16</v>
      </c>
    </row>
    <row r="142" spans="1:24" ht="28.5" customHeight="1">
      <c r="A142" s="18" t="s">
        <v>9</v>
      </c>
      <c r="B142" s="43" t="s">
        <v>155</v>
      </c>
      <c r="C142" s="45"/>
      <c r="D142" s="1" t="s">
        <v>14</v>
      </c>
      <c r="E142" s="13">
        <v>225000</v>
      </c>
      <c r="F142" s="139" t="s">
        <v>207</v>
      </c>
      <c r="G142" s="5"/>
      <c r="H142" s="5"/>
      <c r="I142" s="1" t="s">
        <v>18</v>
      </c>
      <c r="J142" s="86"/>
      <c r="K142" s="96"/>
      <c r="L142" s="96"/>
      <c r="M142" s="96"/>
      <c r="N142" s="96"/>
      <c r="O142" s="107" t="s">
        <v>16</v>
      </c>
      <c r="P142" s="107" t="s">
        <v>16</v>
      </c>
      <c r="Q142" s="107" t="s">
        <v>16</v>
      </c>
      <c r="R142" s="107" t="s">
        <v>16</v>
      </c>
      <c r="S142" s="107" t="s">
        <v>16</v>
      </c>
      <c r="T142" s="107" t="s">
        <v>16</v>
      </c>
      <c r="U142" s="107" t="s">
        <v>16</v>
      </c>
      <c r="V142" s="107" t="s">
        <v>16</v>
      </c>
      <c r="W142" s="107" t="s">
        <v>16</v>
      </c>
      <c r="X142" s="108" t="s">
        <v>16</v>
      </c>
    </row>
    <row r="143" spans="1:24" ht="28.5" customHeight="1" thickBot="1">
      <c r="A143" s="25" t="s">
        <v>10</v>
      </c>
      <c r="B143" s="44" t="s">
        <v>152</v>
      </c>
      <c r="C143" s="47"/>
      <c r="D143" s="7" t="s">
        <v>14</v>
      </c>
      <c r="E143" s="14">
        <v>750000</v>
      </c>
      <c r="F143" s="139" t="s">
        <v>207</v>
      </c>
      <c r="G143" s="8"/>
      <c r="H143" s="8"/>
      <c r="I143" s="7" t="s">
        <v>18</v>
      </c>
      <c r="J143" s="95"/>
      <c r="K143" s="106"/>
      <c r="L143" s="106"/>
      <c r="M143" s="106"/>
      <c r="N143" s="106"/>
      <c r="O143" s="121" t="s">
        <v>16</v>
      </c>
      <c r="P143" s="121" t="s">
        <v>16</v>
      </c>
      <c r="Q143" s="121" t="s">
        <v>16</v>
      </c>
      <c r="R143" s="121" t="s">
        <v>16</v>
      </c>
      <c r="S143" s="121" t="s">
        <v>16</v>
      </c>
      <c r="T143" s="121" t="s">
        <v>16</v>
      </c>
      <c r="U143" s="121" t="s">
        <v>16</v>
      </c>
      <c r="V143" s="121" t="s">
        <v>16</v>
      </c>
      <c r="W143" s="121" t="s">
        <v>16</v>
      </c>
      <c r="X143" s="111" t="s">
        <v>16</v>
      </c>
    </row>
  </sheetData>
  <sheetProtection selectLockedCells="1" selectUnlockedCells="1"/>
  <mergeCells count="78">
    <mergeCell ref="I11:I12"/>
    <mergeCell ref="A16:A17"/>
    <mergeCell ref="D16:D17"/>
    <mergeCell ref="C16:C17"/>
    <mergeCell ref="F16:F17"/>
    <mergeCell ref="A13:B13"/>
    <mergeCell ref="U11:U12"/>
    <mergeCell ref="V11:V12"/>
    <mergeCell ref="W11:W12"/>
    <mergeCell ref="X11:X12"/>
    <mergeCell ref="P11:P12"/>
    <mergeCell ref="Q11:Q12"/>
    <mergeCell ref="R11:R12"/>
    <mergeCell ref="S11:S12"/>
    <mergeCell ref="T11:T12"/>
    <mergeCell ref="O11:O12"/>
    <mergeCell ref="A10:A12"/>
    <mergeCell ref="B10:B12"/>
    <mergeCell ref="C10:C12"/>
    <mergeCell ref="D10:D12"/>
    <mergeCell ref="J11:J12"/>
    <mergeCell ref="K11:K12"/>
    <mergeCell ref="L11:L12"/>
    <mergeCell ref="M11:M12"/>
    <mergeCell ref="N11:N12"/>
    <mergeCell ref="E11:E12"/>
    <mergeCell ref="G11:G12"/>
    <mergeCell ref="F10:F12"/>
    <mergeCell ref="G10:H10"/>
    <mergeCell ref="J10:X10"/>
    <mergeCell ref="H11:H12"/>
    <mergeCell ref="A8:X8"/>
    <mergeCell ref="G9:H9"/>
    <mergeCell ref="J9:X9"/>
    <mergeCell ref="A6:E6"/>
    <mergeCell ref="F6:L6"/>
    <mergeCell ref="M6:X6"/>
    <mergeCell ref="A7:E7"/>
    <mergeCell ref="F7:L7"/>
    <mergeCell ref="M7:X7"/>
    <mergeCell ref="A4:E4"/>
    <mergeCell ref="F4:L4"/>
    <mergeCell ref="M4:X4"/>
    <mergeCell ref="A5:E5"/>
    <mergeCell ref="F5:L5"/>
    <mergeCell ref="M5:X5"/>
    <mergeCell ref="A1:X1"/>
    <mergeCell ref="A2:X2"/>
    <mergeCell ref="A3:E3"/>
    <mergeCell ref="F3:L3"/>
    <mergeCell ref="M3:X3"/>
    <mergeCell ref="A117:A127"/>
    <mergeCell ref="A136:B136"/>
    <mergeCell ref="A128:B128"/>
    <mergeCell ref="A91:A94"/>
    <mergeCell ref="A102:A103"/>
    <mergeCell ref="A104:A105"/>
    <mergeCell ref="A82:A83"/>
    <mergeCell ref="A14:B14"/>
    <mergeCell ref="A20:B20"/>
    <mergeCell ref="A110:A112"/>
    <mergeCell ref="A113:A116"/>
    <mergeCell ref="A27:B27"/>
    <mergeCell ref="A28:B28"/>
    <mergeCell ref="A60:A61"/>
    <mergeCell ref="A62:A63"/>
    <mergeCell ref="A64:A68"/>
    <mergeCell ref="A69:A70"/>
    <mergeCell ref="A88:A89"/>
    <mergeCell ref="A53:B53"/>
    <mergeCell ref="A44:B44"/>
    <mergeCell ref="A59:B59"/>
    <mergeCell ref="A18:A19"/>
    <mergeCell ref="A74:A75"/>
    <mergeCell ref="A76:A77"/>
    <mergeCell ref="A80:A81"/>
    <mergeCell ref="A58:B58"/>
    <mergeCell ref="A72:A73"/>
  </mergeCells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Footer>&amp;C&amp;P</oddFooter>
  </headerFooter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Nagy Tibor</cp:lastModifiedBy>
  <cp:lastPrinted>2015-11-16T15:26:43Z</cp:lastPrinted>
  <dcterms:created xsi:type="dcterms:W3CDTF">2014-07-29T15:02:32Z</dcterms:created>
  <dcterms:modified xsi:type="dcterms:W3CDTF">2015-11-20T15:50:04Z</dcterms:modified>
</cp:coreProperties>
</file>