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raLaszlo\Documents\Makra\BVH\Igazgatósági előterjesztések\2017. évi ingatlangazdálkodási terv\2017-re aktualizált mellékletek\2017.03.01\"/>
    </mc:Choice>
  </mc:AlternateContent>
  <bookViews>
    <workbookView xWindow="0" yWindow="0" windowWidth="28800" windowHeight="12210"/>
  </bookViews>
  <sheets>
    <sheet name="Táblázat" sheetId="5" r:id="rId1"/>
  </sheets>
  <definedNames>
    <definedName name="_xlnm._FilterDatabase" localSheetId="0" hidden="1">Táblázat!$B$1:$B$62</definedName>
    <definedName name="_xlnm.Print_Area" localSheetId="0">Táblázat!$A$2:$BT$62</definedName>
  </definedNames>
  <calcPr calcId="162913"/>
</workbook>
</file>

<file path=xl/calcChain.xml><?xml version="1.0" encoding="utf-8"?>
<calcChain xmlns="http://schemas.openxmlformats.org/spreadsheetml/2006/main">
  <c r="BO60" i="5" l="1"/>
  <c r="BM60" i="5" l="1"/>
</calcChain>
</file>

<file path=xl/comments1.xml><?xml version="1.0" encoding="utf-8"?>
<comments xmlns="http://schemas.openxmlformats.org/spreadsheetml/2006/main">
  <authors>
    <author>Dr. Imre Noémi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1013 Bp. Szent Gellért rakpart 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1013 Bp. Szent Gellért rakpart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1013 Bp. Szent Gellért rakpart 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Ez az adat szerintem hibás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műemléki jelentőségű terület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1027 Bp. Fő utca 82.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1023 Bp. Zsigmond köz 2 és 1023 Bp. Frankel Leó út 25-29.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1030 Bp. Pusztakúti út 8.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tulajdni lap szerinti cím: 1038 Bp. Fürdő utca 11.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tulajdni lap szerinti cím: 1038 Bp. Fürdő utca 11.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1030 Bp. Szentháromság utca 23113/7 hrsz.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1042 Bp Király utca 47.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1095 Bp. Dandár utca 3.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A nálam lévő tullap szerint nem 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ilyet sem látok, a tullapom 2011. 02. 01. napi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1114 Bp. Kelenhegyi út 2.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Erre az albetétre nincs bejegyezve, de az 5460 hrsz törzsszámra igen</t>
        </r>
      </text>
    </comment>
    <comment ref="U33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nincs tulajdonunk benne, 1/1 Fővárosi tulajdon,  felépítmény nincs külön hrsz-en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tullap szerint 10 9706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védett területi bejegyzés van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védett területi bejegyzés van</t>
        </r>
      </text>
    </comment>
    <comment ref="M36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műemlék és védett területi bejegyzés is van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tulajdoni lap szerinti cím: 1140 Bp. Állatkerti út 29732/1 hrsz</t>
        </r>
      </text>
    </comment>
    <comment ref="U37" authorId="0" shapeId="0">
      <text>
        <r>
          <rPr>
            <b/>
            <sz val="9"/>
            <color indexed="81"/>
            <rFont val="Tahoma"/>
            <family val="2"/>
            <charset val="238"/>
          </rPr>
          <t>Dr. Imre Noémi:</t>
        </r>
        <r>
          <rPr>
            <sz val="9"/>
            <color indexed="81"/>
            <rFont val="Tahoma"/>
            <family val="2"/>
            <charset val="238"/>
          </rPr>
          <t xml:space="preserve">
ezen a hrsz-en nincs tulajdonjogunk</t>
        </r>
      </text>
    </comment>
  </commentList>
</comments>
</file>

<file path=xl/sharedStrings.xml><?xml version="1.0" encoding="utf-8"?>
<sst xmlns="http://schemas.openxmlformats.org/spreadsheetml/2006/main" count="1050" uniqueCount="389">
  <si>
    <t>Műemléki védettséggel rendelkezik-e az ingatlan?</t>
  </si>
  <si>
    <t>Saját</t>
  </si>
  <si>
    <t>Főváros</t>
  </si>
  <si>
    <t>Tel(k)ek</t>
  </si>
  <si>
    <t>Felépítmény(ek)</t>
  </si>
  <si>
    <t>Bruttó</t>
  </si>
  <si>
    <t>Típusa</t>
  </si>
  <si>
    <t>Üzemi</t>
  </si>
  <si>
    <t>Igazgatási</t>
  </si>
  <si>
    <t>Szociális</t>
  </si>
  <si>
    <t>Bérbeadva</t>
  </si>
  <si>
    <t>Telek</t>
  </si>
  <si>
    <t xml:space="preserve">Hőellátás </t>
  </si>
  <si>
    <t>Villamosenergia ellátás</t>
  </si>
  <si>
    <t>Sorszám</t>
  </si>
  <si>
    <t>Hőellátás módja</t>
  </si>
  <si>
    <t>Üres</t>
  </si>
  <si>
    <t>Beépítettség (%)</t>
  </si>
  <si>
    <t>Az ingatlan tulajdoni helyzete</t>
  </si>
  <si>
    <t>Egyéb használat</t>
  </si>
  <si>
    <t>Saját felhasználás</t>
  </si>
  <si>
    <t>Használati, forgalomképességi korlátozások, kötelezések</t>
  </si>
  <si>
    <t>Az ingatlannal kapcsolatos jövőbeli vállalati elképzelések</t>
  </si>
  <si>
    <t>Ingatlan övezeti besorolása</t>
  </si>
  <si>
    <t>A területre érvényes szabályozási terv azonosítója</t>
  </si>
  <si>
    <t>Az ingatlanon foglalkoztatott saját munkavállalók száma (fő)</t>
  </si>
  <si>
    <t>Rendelkezésre álló teljesítmény (kW)</t>
  </si>
  <si>
    <t>Felépítmény</t>
  </si>
  <si>
    <t>Szerződött teljesítmény (kW)</t>
  </si>
  <si>
    <t>A telephely/ingatlan rendelkezésre álló műszaki dokumentációja</t>
  </si>
  <si>
    <t>Hőigény (kW)</t>
  </si>
  <si>
    <t>Védelem (kW)</t>
  </si>
  <si>
    <t>Az ingatlan területén a tagvállalat által végzett közszolgáltatáshoz kapcsolódó tevékenység(ek)</t>
  </si>
  <si>
    <t>Az ingatlan területén a tagvállalat által végzett egyéb (kiegészítő) tevékenység(ek)</t>
  </si>
  <si>
    <t xml:space="preserve">Ingatlan általános műszaki állapotának, közmű-ellátottságnak minősítése </t>
  </si>
  <si>
    <t>Csatornahálózat</t>
  </si>
  <si>
    <t>Egyéb jellemzők</t>
  </si>
  <si>
    <t>Gázellátás</t>
  </si>
  <si>
    <t>Tüzi víz gerinchálózat</t>
  </si>
  <si>
    <t>Van - nincs</t>
  </si>
  <si>
    <t>Közszolgáltatási és azzal összefüggő (kiegészítő) tevékenység</t>
  </si>
  <si>
    <t>Használat jogcíme/ Tagvállalat jogállása</t>
  </si>
  <si>
    <t>Telek teljes területe (m2)</t>
  </si>
  <si>
    <t>Cím/ Megnevezés</t>
  </si>
  <si>
    <t>Szennyvízkezelés (üzemi célú telephelyen)</t>
  </si>
  <si>
    <t>Jellemző műszaki adatok</t>
  </si>
  <si>
    <t>Hálózati vízellátás, vízmérés</t>
  </si>
  <si>
    <t>Egyéb műszaki jellemzők, kapacitások</t>
  </si>
  <si>
    <t>Szennyvízkezelési technológia megnevezése</t>
  </si>
  <si>
    <t>Közüzemi vízellátás, vízmérés jellemzői</t>
  </si>
  <si>
    <t>Biztosított, csatlakozóvezeték kiépített rendszer jellemzői</t>
  </si>
  <si>
    <t>Kiépítés, közműhálózathoz kapcsolódás jellemzői</t>
  </si>
  <si>
    <t>AZ INGATLAN(OK) ALAPADATAI</t>
  </si>
  <si>
    <t>INGATLANHASZNÁLATTAL KAPCSOLATOS JELLEMZŐK</t>
  </si>
  <si>
    <t>INGATLAN JELENLEGI FŐ FUNKCIÓJA, VÉGZETT TEVÉKENYSÉG RÖVID LEÍRÁSA/ HASZNOSÍTÁS MÓDJA</t>
  </si>
  <si>
    <t>MŰSZAKI JELLEMZŐK, KÖZMŰ ELLÁTOTTSÁG</t>
  </si>
  <si>
    <t>HASZNÁLAT, FORGALOMKÉPESSÉG</t>
  </si>
  <si>
    <t>Terhelés típus jelei: 
1.jelzálog,
2.vh.jog,
3.per,
4.egyéb</t>
  </si>
  <si>
    <t>DOLGOZÓI LÉTSZÁM</t>
  </si>
  <si>
    <t>Építményadó</t>
  </si>
  <si>
    <t>Telekadó</t>
  </si>
  <si>
    <t>A tagvállalat tulajdoni hányada</t>
  </si>
  <si>
    <t>Van- e az ingatlan területén bérlő</t>
  </si>
  <si>
    <t>Összesen (100 %)</t>
  </si>
  <si>
    <t>Bérlők által helyben foglalkoztatott létszám (fő)</t>
  </si>
  <si>
    <t>Helyrajzi száma</t>
  </si>
  <si>
    <t>Száma (db)</t>
  </si>
  <si>
    <t>Összes nettó szintterülete (m2)</t>
  </si>
  <si>
    <t>ÉPÜLETEK</t>
  </si>
  <si>
    <t>Bruttó összes
alapterület (m2)</t>
  </si>
  <si>
    <t>Rác Gyógyfürdő
Bp. I. Hadnagy u. 8-10.</t>
  </si>
  <si>
    <t>Az ingatlan jelenlegi fő funkciója</t>
  </si>
  <si>
    <t>Lukács Gyógyfürdő (gyógyfürdő, uszoda)
Bp. II. Frankel Leó u. 25-27.</t>
  </si>
  <si>
    <t>Csillaghegyi strand
Bp. III. Pusztakúti u. 2-6.</t>
  </si>
  <si>
    <t>61826/1</t>
  </si>
  <si>
    <t>Csillaghegyi strand volt borozó
Bp. III. Ürömi út 10.</t>
  </si>
  <si>
    <t>61826/2</t>
  </si>
  <si>
    <t>Csillaghegyi strand parkoló olajtartály
Bp. III. Pusztakuti u. 1.</t>
  </si>
  <si>
    <t>65802/3</t>
  </si>
  <si>
    <t>23113/7</t>
  </si>
  <si>
    <t>Pünkösdi strand
Bp. III. Királyok útja 269-271.</t>
  </si>
  <si>
    <t>Újpesti Gyógyfürdő
Bp. IV. Árpád u. 114.</t>
  </si>
  <si>
    <t>Dandár Gyógyfürdő
Bp. IX. Dandár u. 5.</t>
  </si>
  <si>
    <t>37926/1</t>
  </si>
  <si>
    <t>Gellért fürdő
Bp. XI. Kelenhegyi u. 2-6.
(eszmei h.: 8 000/10 000)</t>
  </si>
  <si>
    <t>5460/0/A/1</t>
  </si>
  <si>
    <t>5482/0/A/3</t>
  </si>
  <si>
    <t>23800/4</t>
  </si>
  <si>
    <t>23800/1</t>
  </si>
  <si>
    <t>23800/7</t>
  </si>
  <si>
    <t>23800/8</t>
  </si>
  <si>
    <t>Paskál strand
Bp. XIV. Egressy u. 178/F</t>
  </si>
  <si>
    <t>31373/3</t>
  </si>
  <si>
    <t>Paskál kút
Bp. XIV. Fischer u. 119.</t>
  </si>
  <si>
    <t>40091/9</t>
  </si>
  <si>
    <t>-</t>
  </si>
  <si>
    <t>Erzsébet Jódos fürdő (gyógyfürdő, strand)
Bp. XX. Vizisport u. 2.</t>
  </si>
  <si>
    <t>Iszaptermelés Kolop fürdő, Tiszasüly
(Szolnok megye)</t>
  </si>
  <si>
    <t>0121</t>
  </si>
  <si>
    <t>079</t>
  </si>
  <si>
    <t>089</t>
  </si>
  <si>
    <t>1297/85/A/3</t>
  </si>
  <si>
    <t>065817/1</t>
  </si>
  <si>
    <t>1/1</t>
  </si>
  <si>
    <t>fürdő, uszoda szolg.</t>
  </si>
  <si>
    <t>gyógyvíz szolg.</t>
  </si>
  <si>
    <t>fürdőszolg.</t>
  </si>
  <si>
    <t>8233/10000</t>
  </si>
  <si>
    <t>strand szolg.</t>
  </si>
  <si>
    <t>850/1385</t>
  </si>
  <si>
    <t>autóparkoló (olajtartály)</t>
  </si>
  <si>
    <t>fejlesztési terület</t>
  </si>
  <si>
    <t>beépítetlen terület</t>
  </si>
  <si>
    <t>Vízmin. vizsg. lab.</t>
  </si>
  <si>
    <t>gépház</t>
  </si>
  <si>
    <t>vízbázis (hévízkút), gépház</t>
  </si>
  <si>
    <t>30000/34003</t>
  </si>
  <si>
    <t>vízbázis (hévízkút)</t>
  </si>
  <si>
    <t>fürdő, strand szolg.</t>
  </si>
  <si>
    <t>gyógyiszap kitermelő hely</t>
  </si>
  <si>
    <t>jóléti üdülő</t>
  </si>
  <si>
    <t>tároló</t>
  </si>
  <si>
    <t>Helyi (IX. kerület) Műemléki védettség</t>
  </si>
  <si>
    <t>Helyi (XI. ker.) védettség</t>
  </si>
  <si>
    <t>Megjegyzés</t>
  </si>
  <si>
    <t>A teljes városliget egyetlen helyrajzi számon nyilvántartott ingatlan</t>
  </si>
  <si>
    <t>Magyar Állam</t>
  </si>
  <si>
    <t>közműellátottsága megfelelő</t>
  </si>
  <si>
    <t xml:space="preserve">közműellátottsága megfelelő, vill. energia bővítés folyamatban </t>
  </si>
  <si>
    <t>csak villany van</t>
  </si>
  <si>
    <t>csak locsolóhálózat van</t>
  </si>
  <si>
    <t>közműellátottsága megfelelő, fűtés nincs</t>
  </si>
  <si>
    <t>közműellátottsága megfelelő, a strandon fűtés nincs, csak a kertészetben</t>
  </si>
  <si>
    <t>víz, villany van, egyedi fűtés</t>
  </si>
  <si>
    <t>közmű nincs</t>
  </si>
  <si>
    <t>Fejlesztési terv 
Elvi építési engedély kész</t>
  </si>
  <si>
    <t>II. ütemi nagyberuházás folyamatban</t>
  </si>
  <si>
    <t>Fejlesztési projekt ismertetővel rendelkezik</t>
  </si>
  <si>
    <t>Szolgáltatás bővítési projekt előkészítés alatt</t>
  </si>
  <si>
    <t>Értékesítésre meghirdetve</t>
  </si>
  <si>
    <t>Bővítésére elvi építési engedély elkészült</t>
  </si>
  <si>
    <t>Termékértékesítési projekttel rendelkezünk</t>
  </si>
  <si>
    <t>Előcsarnok, Homlokzat és tető rekonstrukció (folyamatban)</t>
  </si>
  <si>
    <t>nem</t>
  </si>
  <si>
    <t>igen</t>
  </si>
  <si>
    <t>részben saját tulajdon</t>
  </si>
  <si>
    <t>saját tulajdon</t>
  </si>
  <si>
    <t>X</t>
  </si>
  <si>
    <t>KompleX gépészeti felújítási projektek</t>
  </si>
  <si>
    <t>Termál medence kompleX felújítás előkészítés alatt</t>
  </si>
  <si>
    <t>Magyar Állam, ORFI</t>
  </si>
  <si>
    <t>Jónás Kereskedelmi Hálózat Kft.</t>
  </si>
  <si>
    <t>L.L.Z. Kft.</t>
  </si>
  <si>
    <t>Magyar Állam, Zuglói Önkorm., Magyar Alkotóművészeti Közalapítvány</t>
  </si>
  <si>
    <t>Használati funkció szerinti %-os megoszlása</t>
  </si>
  <si>
    <t>Profil típusa</t>
  </si>
  <si>
    <t>Mértékadó éves fogyasztás (kWh)</t>
  </si>
  <si>
    <t>Rác projekt</t>
  </si>
  <si>
    <t>strand szolg., 
kertészeti üzem</t>
  </si>
  <si>
    <t>72/982159</t>
  </si>
  <si>
    <t>23109/982159</t>
  </si>
  <si>
    <t>strand szolg., anyagigazgatás, szállítás</t>
  </si>
  <si>
    <t>strand szolg., szálloda, ásványvíz palackozás, javító, szolgáltató üzem</t>
  </si>
  <si>
    <t>Egyéb (megnevez)</t>
  </si>
  <si>
    <t>Értéke (eFt)</t>
  </si>
  <si>
    <t>2051 Biatorbágy,
Ybl M. sétány 26.
(eszmei h.: 118/10000)</t>
  </si>
  <si>
    <t>Adók (éves díj, Ft)</t>
  </si>
  <si>
    <t>MNV Zrt. kezeli, a Fővárost ingyenes használati jog illeti, BGYH működteti.</t>
  </si>
  <si>
    <t>közpark</t>
  </si>
  <si>
    <t>szerződéssel használjuk</t>
  </si>
  <si>
    <t>ingatlan-nyilvántartásban nem szereplő földhasználati és felépítményre vonatkozó tulajdonjog illeti a BGYH-t.</t>
  </si>
  <si>
    <t>INGATLAN</t>
  </si>
  <si>
    <t>Tagvállalat által használt telek/telekrész/terület mérete
(m2)</t>
  </si>
  <si>
    <t>TAGVÁLLALAT ÁLTAL HASZNÁLT TELEK/TELEKRÉSZ/TERÜLET</t>
  </si>
  <si>
    <t>A telephely/ingatlan a cég működéséhez /közszolgáltatáshoz/ jelenleg indokoltan szükséges-e? Ha igen, milyen mértékben? (%)</t>
  </si>
  <si>
    <t>87551/183675</t>
  </si>
  <si>
    <t>van</t>
  </si>
  <si>
    <t>nincs</t>
  </si>
  <si>
    <t>nics</t>
  </si>
  <si>
    <t>távfűtés</t>
  </si>
  <si>
    <t>lekötött teljesítmény: 120 m3/h</t>
  </si>
  <si>
    <t>lekötött teljesítmény: 25 m3/h</t>
  </si>
  <si>
    <t>lekötött teljesítmény: 57 m3/h</t>
  </si>
  <si>
    <t>lekötött teljesítmény: 154 m3/h</t>
  </si>
  <si>
    <t>lekötött teljesítmény: 40 m3/h</t>
  </si>
  <si>
    <t>lekötött teljesítmény: 26 m3/h</t>
  </si>
  <si>
    <t>lekötött teljesítmény: 65 m3/h</t>
  </si>
  <si>
    <t>lekötött teljesítmény:     4 m3/h</t>
  </si>
  <si>
    <t>lekötött teljesítmény:    4 m3/h</t>
  </si>
  <si>
    <t>idősoros</t>
  </si>
  <si>
    <t>idösoros</t>
  </si>
  <si>
    <t>profilos</t>
  </si>
  <si>
    <t>40,8+9,4</t>
  </si>
  <si>
    <t>322 +34,5</t>
  </si>
  <si>
    <t>180+19,9</t>
  </si>
  <si>
    <t>389960+43024</t>
  </si>
  <si>
    <t>K-EÜ</t>
  </si>
  <si>
    <t>I-IX/1</t>
  </si>
  <si>
    <t>Iz</t>
  </si>
  <si>
    <t>BVK hatáskör</t>
  </si>
  <si>
    <t>Vezetékjog (ELMŰ KFT)</t>
  </si>
  <si>
    <t>n.a.</t>
  </si>
  <si>
    <t>Saját tulajdonú palackozó üzem működik.</t>
  </si>
  <si>
    <t>781 m2 épület</t>
  </si>
  <si>
    <t>6732 m2 épület</t>
  </si>
  <si>
    <t>63028 m2</t>
  </si>
  <si>
    <t>30164 m2</t>
  </si>
  <si>
    <t>1833 m2 épitmény</t>
  </si>
  <si>
    <t>1030 m2 építmény</t>
  </si>
  <si>
    <t>1395 m2 épitmény 24515 m2 telek</t>
  </si>
  <si>
    <t>I-V1Z</t>
  </si>
  <si>
    <t>I-KP1</t>
  </si>
  <si>
    <t>BP. I. ker. 16/2000 (VIII.15.) önk. rendelet</t>
  </si>
  <si>
    <t>VK-V1-Z</t>
  </si>
  <si>
    <t>Z3-KP-SP</t>
  </si>
  <si>
    <t>BP. III. Ker. 32/2011 (IX.30.) Önk. Rendelet</t>
  </si>
  <si>
    <t>IZ-III/ST</t>
  </si>
  <si>
    <t>Üh-7</t>
  </si>
  <si>
    <t>Balatongoglár, 11/2005 (V.2.) Önk. rendelet</t>
  </si>
  <si>
    <t>I-XI/K</t>
  </si>
  <si>
    <t>L1-XI/ZZ</t>
  </si>
  <si>
    <t>Bp. XI. Ker. 19/2006 (IV.28) Önk. rendelet</t>
  </si>
  <si>
    <t xml:space="preserve">  BP. XIV. Ker. 19/2003.(VII.08.) Önk. Rendelete</t>
  </si>
  <si>
    <t>IZ-XIII-ST</t>
  </si>
  <si>
    <t>BP. XIII. Ker. 56/2001. (XII.20.) Önk. Rendelet</t>
  </si>
  <si>
    <t>BP. IX. Ker. 35/2003 (X.10.) Önk. Rendelet</t>
  </si>
  <si>
    <t>Bp. II. Ker. 2/2007 (I.18.) Önk. Rendelet</t>
  </si>
  <si>
    <t>I</t>
  </si>
  <si>
    <t>BP. IV. Ker. 3/2010 (II.1) Önk. Rendelet</t>
  </si>
  <si>
    <t>Az ingatlan területe 73138 nm, amelyen egy 822 nm-es gépház van a BGYH Zrt. tulajdonában.</t>
  </si>
  <si>
    <t>79235 nm-es ingatlan, amelyen egy 229 nm-es gépház van a BGYH Zrt. tulajdonában.</t>
  </si>
  <si>
    <t>Nettó összes hasznos  alapterület (m2)</t>
  </si>
  <si>
    <t>Rudas volt palackozó üzem, Bp. I. Szent Gellért rakpart</t>
  </si>
  <si>
    <t>ELMŰ Hálózati Kft. - Vezetékjog, Budapesti Távhőszolgáltató Zrt. - vezetékjog</t>
  </si>
  <si>
    <t>Budapesti Távhőszolgáltató Zrt. - vezetékjog</t>
  </si>
  <si>
    <t>ELMŰ Hálózati Kft. - Vezetékjog</t>
  </si>
  <si>
    <t>Elmű Hálózati Kft. - vezetékjog</t>
  </si>
  <si>
    <t>Elmű Hálózati Kft. - Vezetékjog</t>
  </si>
  <si>
    <t>FCSM Zrt. - vezetékjog, Elmű Hálózati Zrt. Vezetékjog</t>
  </si>
  <si>
    <t>Elmű Hálózati Kft. - vezetékjog, vízvezetéki szolgalmi jog</t>
  </si>
  <si>
    <t>Fővárosi Gázművek - szolgalmi jog, FCSM Zrt. - vezetékjog, Pesterzsébet Önkormányzata - elővásárlási jog</t>
  </si>
  <si>
    <t>Csepeli Strandfürdő (parkoló) Budapest XXI. Ker.</t>
  </si>
  <si>
    <t>205806/4</t>
  </si>
  <si>
    <t>FCSM Zrt. - használati jog</t>
  </si>
  <si>
    <t>205806/5</t>
  </si>
  <si>
    <t>205806/6</t>
  </si>
  <si>
    <t>205806/8</t>
  </si>
  <si>
    <t>205806/9</t>
  </si>
  <si>
    <t>205806/10</t>
  </si>
  <si>
    <t>205806/11</t>
  </si>
  <si>
    <t>205806/12</t>
  </si>
  <si>
    <t>205806/13</t>
  </si>
  <si>
    <t>J-N-SZ M-i Földhivatal - használati jog földmérési jelek elhelyazésére</t>
  </si>
  <si>
    <t>EON Tiszántúli Zrt. - vezetékjog</t>
  </si>
  <si>
    <t>közműellátottsága megfelelő, fűtés nincs a strandon,kivéve az irodát, csak a szállításon</t>
  </si>
  <si>
    <t>610,49 + 9,4</t>
  </si>
  <si>
    <t>magánút, Tiszasüly
(Szolnok megye)</t>
  </si>
  <si>
    <t>Balatonboglár, Fiumei u. 14.</t>
  </si>
  <si>
    <t>IZ-XX/S</t>
  </si>
  <si>
    <t>19706 nm-es ingatlan, amelyen egy 315 nm össz területű gépház van a BGYH Zrt. tulajdonában.</t>
  </si>
  <si>
    <t>136 m2 helyiségcsop. (nem tulajdon)</t>
  </si>
  <si>
    <t>MNV Zrt. kezeli,a BGYH javára vagyonkezelési jog bejegyzése az ingatlan-nyilvántartásba megtörtént</t>
  </si>
  <si>
    <t>Római strand
Bp. III. Rozgonyi Piroska u. 2.</t>
  </si>
  <si>
    <r>
      <t xml:space="preserve">A </t>
    </r>
    <r>
      <rPr>
        <u/>
        <sz val="10"/>
        <rFont val="Times New Roman"/>
        <family val="1"/>
        <charset val="238"/>
      </rPr>
      <t>saját vagy vegyes</t>
    </r>
    <r>
      <rPr>
        <sz val="10"/>
        <rFont val="Times New Roman"/>
        <family val="1"/>
        <charset val="238"/>
      </rPr>
      <t xml:space="preserve"> tulajdonú telephely/ingatlan Földhivatali bejegyzése megtörtént-e?</t>
    </r>
  </si>
  <si>
    <r>
      <t xml:space="preserve">A </t>
    </r>
    <r>
      <rPr>
        <u/>
        <sz val="10"/>
        <rFont val="Times New Roman"/>
        <family val="1"/>
        <charset val="238"/>
      </rPr>
      <t>nem saját</t>
    </r>
    <r>
      <rPr>
        <sz val="10"/>
        <rFont val="Times New Roman"/>
        <family val="1"/>
        <charset val="238"/>
      </rPr>
      <t xml:space="preserve"> tulajdonú telephely/ingatlan használati jogosultsága  rendezett-e?</t>
    </r>
  </si>
  <si>
    <r>
      <t xml:space="preserve">Ingatlan </t>
    </r>
    <r>
      <rPr>
        <u/>
        <sz val="10"/>
        <rFont val="Times New Roman"/>
        <family val="1"/>
        <charset val="238"/>
      </rPr>
      <t>cél szerinti használhatóságához</t>
    </r>
    <r>
      <rPr>
        <sz val="10"/>
        <rFont val="Times New Roman"/>
        <family val="1"/>
        <charset val="238"/>
      </rPr>
      <t xml:space="preserve"> indokolt fejlesztési szükségletek</t>
    </r>
  </si>
  <si>
    <r>
      <t xml:space="preserve">Ingatlan </t>
    </r>
    <r>
      <rPr>
        <u/>
        <sz val="10"/>
        <rFont val="Times New Roman"/>
        <family val="1"/>
        <charset val="238"/>
      </rPr>
      <t>forgalomképességéhez</t>
    </r>
    <r>
      <rPr>
        <sz val="10"/>
        <rFont val="Times New Roman"/>
        <family val="1"/>
        <charset val="238"/>
      </rPr>
      <t xml:space="preserve"> indokolt fejlesztési szükségletek</t>
    </r>
  </si>
  <si>
    <r>
      <t xml:space="preserve">Könyv szerinti értéke </t>
    </r>
    <r>
      <rPr>
        <sz val="10"/>
        <color indexed="10"/>
        <rFont val="Times New Roman"/>
        <family val="1"/>
        <charset val="238"/>
      </rPr>
      <t>(eFt)</t>
    </r>
  </si>
  <si>
    <r>
      <t>Kapacitás (</t>
    </r>
    <r>
      <rPr>
        <sz val="10"/>
        <color indexed="10"/>
        <rFont val="Times New Roman"/>
        <family val="1"/>
        <charset val="238"/>
      </rPr>
      <t>m3/nap</t>
    </r>
    <r>
      <rPr>
        <sz val="10"/>
        <rFont val="Times New Roman"/>
        <family val="1"/>
        <charset val="238"/>
      </rPr>
      <t>)</t>
    </r>
  </si>
  <si>
    <r>
      <t>Kapacitás/térfogatáram (</t>
    </r>
    <r>
      <rPr>
        <sz val="10"/>
        <color indexed="10"/>
        <rFont val="Times New Roman"/>
        <family val="1"/>
        <charset val="238"/>
      </rPr>
      <t>m3/nap</t>
    </r>
    <r>
      <rPr>
        <sz val="10"/>
        <rFont val="Times New Roman"/>
        <family val="1"/>
        <charset val="238"/>
      </rPr>
      <t>)</t>
    </r>
  </si>
  <si>
    <r>
      <t xml:space="preserve">Rudas uszoda
Bp. I. Döbrentei tér 9.  </t>
    </r>
    <r>
      <rPr>
        <b/>
        <sz val="10"/>
        <rFont val="Times New Roman"/>
        <family val="1"/>
        <charset val="238"/>
      </rPr>
      <t>*2</t>
    </r>
  </si>
  <si>
    <r>
      <t xml:space="preserve">Rudas előcsarnok
Bp. I. Döbrentei tér 9.  </t>
    </r>
    <r>
      <rPr>
        <b/>
        <sz val="10"/>
        <rFont val="Times New Roman"/>
        <family val="1"/>
        <charset val="238"/>
      </rPr>
      <t>*2</t>
    </r>
  </si>
  <si>
    <r>
      <t>Rudas gyógyfürdő
Bp. I. Döbrentei tér 9.</t>
    </r>
    <r>
      <rPr>
        <b/>
        <sz val="10"/>
        <rFont val="Times New Roman"/>
        <family val="1"/>
        <charset val="238"/>
      </rPr>
      <t xml:space="preserve">  *2</t>
    </r>
  </si>
  <si>
    <r>
      <t xml:space="preserve">Rudas Ivókút, Erzsébet híd, budai hídfő
</t>
    </r>
    <r>
      <rPr>
        <b/>
        <sz val="10"/>
        <rFont val="Times New Roman"/>
        <family val="1"/>
        <charset val="238"/>
      </rPr>
      <t>*3</t>
    </r>
  </si>
  <si>
    <r>
      <t xml:space="preserve">Király Gyógyfürdő
Bp. II. Fő u. 84.  </t>
    </r>
    <r>
      <rPr>
        <b/>
        <sz val="10"/>
        <rFont val="Times New Roman"/>
        <family val="1"/>
        <charset val="238"/>
      </rPr>
      <t>*2</t>
    </r>
  </si>
  <si>
    <r>
      <t xml:space="preserve">Palatinus strand
Bp. XIII. Margitsziget  </t>
    </r>
    <r>
      <rPr>
        <b/>
        <sz val="10"/>
        <rFont val="Times New Roman"/>
        <family val="1"/>
        <charset val="238"/>
      </rPr>
      <t>*1</t>
    </r>
  </si>
  <si>
    <r>
      <rPr>
        <sz val="10"/>
        <rFont val="Times New Roman"/>
        <family val="1"/>
        <charset val="238"/>
      </rPr>
      <t xml:space="preserve">Margitsziget Északi gépház
Bp. XIII. Margitsziget </t>
    </r>
    <r>
      <rPr>
        <b/>
        <sz val="10"/>
        <rFont val="Times New Roman"/>
        <family val="1"/>
        <charset val="238"/>
      </rPr>
      <t xml:space="preserve"> *1</t>
    </r>
  </si>
  <si>
    <r>
      <rPr>
        <sz val="10"/>
        <rFont val="Times New Roman"/>
        <family val="1"/>
        <charset val="238"/>
      </rPr>
      <t>Margitsziget Déli gépház
Bp. XIII. Margitsziget</t>
    </r>
    <r>
      <rPr>
        <b/>
        <sz val="10"/>
        <rFont val="Times New Roman"/>
        <family val="1"/>
        <charset val="238"/>
      </rPr>
      <t xml:space="preserve">  *1</t>
    </r>
  </si>
  <si>
    <r>
      <rPr>
        <sz val="10"/>
        <rFont val="Times New Roman"/>
        <family val="1"/>
        <charset val="238"/>
      </rPr>
      <t xml:space="preserve">Margitsziget Déli gépház
Bp. XIII. Margitsziget </t>
    </r>
    <r>
      <rPr>
        <b/>
        <sz val="10"/>
        <rFont val="Times New Roman"/>
        <family val="1"/>
        <charset val="238"/>
      </rPr>
      <t xml:space="preserve"> *1</t>
    </r>
  </si>
  <si>
    <r>
      <t xml:space="preserve">Széchenyi Gógyfürdő (gyógyfürdő, uszoda) Bp. XIV. Állatkerti krt. 9-11. 
BGYH használatában: 2 ha 3109  </t>
    </r>
    <r>
      <rPr>
        <b/>
        <sz val="10"/>
        <rFont val="Times New Roman"/>
        <family val="1"/>
        <charset val="238"/>
      </rPr>
      <t xml:space="preserve">*1 </t>
    </r>
    <r>
      <rPr>
        <sz val="10"/>
        <rFont val="Times New Roman"/>
        <family val="1"/>
        <charset val="238"/>
      </rPr>
      <t xml:space="preserve">       </t>
    </r>
  </si>
  <si>
    <r>
      <t xml:space="preserve">Széchenyi Ivócsarnok
Bp. Állatkerti krt. 9-11.
BGYH használatában: 72 </t>
    </r>
    <r>
      <rPr>
        <b/>
        <sz val="10"/>
        <rFont val="Times New Roman"/>
        <family val="1"/>
        <charset val="238"/>
      </rPr>
      <t xml:space="preserve"> *1</t>
    </r>
  </si>
  <si>
    <r>
      <rPr>
        <b/>
        <sz val="9"/>
        <color indexed="8"/>
        <rFont val="Times New Roman"/>
        <family val="1"/>
        <charset val="238"/>
      </rPr>
      <t>*1 </t>
    </r>
    <r>
      <rPr>
        <sz val="9"/>
        <color indexed="8"/>
        <rFont val="Times New Roman"/>
        <family val="1"/>
        <charset val="238"/>
      </rPr>
      <t xml:space="preserve"> Fővárosi tulajdonú közpark, ingatlan-nyilvántartásban nem szereplő földhasználati és felépítményre vonatkozó tulajdonjog illeti a BGYH-t.</t>
    </r>
  </si>
  <si>
    <r>
      <rPr>
        <b/>
        <sz val="9"/>
        <color indexed="8"/>
        <rFont val="Times New Roman"/>
        <family val="1"/>
        <charset val="238"/>
      </rPr>
      <t>*2</t>
    </r>
    <r>
      <rPr>
        <sz val="9"/>
        <color indexed="8"/>
        <rFont val="Times New Roman"/>
        <family val="1"/>
        <charset val="238"/>
      </rPr>
      <t>  Állami tulajdonú műemlék, a Nemzeti Vagyonkezelő kezeli, a Fővárost ingyenes használati jog illeti, a Fővárossal kötött szerződés alapján a BGYH működteti.</t>
    </r>
  </si>
  <si>
    <r>
      <rPr>
        <b/>
        <sz val="9"/>
        <color indexed="8"/>
        <rFont val="Times New Roman"/>
        <family val="1"/>
        <charset val="238"/>
      </rPr>
      <t>*3</t>
    </r>
    <r>
      <rPr>
        <sz val="9"/>
        <color indexed="8"/>
        <rFont val="Times New Roman"/>
        <family val="1"/>
        <charset val="238"/>
      </rPr>
      <t>  Fővárosi tulajdonú közterület része, szerződéssel használjuk.</t>
    </r>
  </si>
  <si>
    <t>Közterület, Elmű Hálózati Kft. - vezetékjog, Fővárosi Földhivatal - földmérési jelek elhelyezését biztosító használati jog</t>
  </si>
  <si>
    <t>Műemléki és régészeti védelem, Elmű Hálózati Kft. - vezetékjog</t>
  </si>
  <si>
    <t xml:space="preserve">közpark, Fővárosi Vízművek - használati jog, Fővárosi Földhivatal - használati jog, Elmű Hálózati Kft. - vezetékjog </t>
  </si>
  <si>
    <t>közpark, Főgáz Kft. - bányaszolgalmi jog, Elmű Hálózati Kft. - vezetékjog</t>
  </si>
  <si>
    <t>közpark, Fővárosi Ásványvíz Rt. - földhasználati jog, Elmű Hálózati Kft. - vezetékjog</t>
  </si>
  <si>
    <t>közpark, Elektromos Művek Nyrt. - közérdekű használati jog, Magyar Állam - közérdekű használati jog, Elmű Hálózati Kft. - vezetékjog</t>
  </si>
  <si>
    <t>közpark, Elmű Hálózati Kft. - vezetékjog</t>
  </si>
  <si>
    <t>Telek+ felépítmény</t>
  </si>
  <si>
    <t>Értékesítésre szánt ingatlan.</t>
  </si>
  <si>
    <t>14560/1</t>
  </si>
  <si>
    <t>14478/1</t>
  </si>
  <si>
    <t>14478/4</t>
  </si>
  <si>
    <t>14479/1</t>
  </si>
  <si>
    <t>Lukács Török Forrás Bp. II. Frankel Leó út 54.</t>
  </si>
  <si>
    <t>Lukács VI. számú hévízkút Bp. II. Árpád Fejedelem útja</t>
  </si>
  <si>
    <t>Antal Hévízkút Bp. II. Frenkel Leó út 31-33. (Lukács)</t>
  </si>
  <si>
    <t>Bp. III. Csillaghegy - Kivett agyaggödör</t>
  </si>
  <si>
    <t>Bp. III. Csillaghegy - Legelő</t>
  </si>
  <si>
    <t>65817/5</t>
  </si>
  <si>
    <t>65817/7</t>
  </si>
  <si>
    <t>Paskál strand
Bp. XIV. Termál u. 7.</t>
  </si>
  <si>
    <t>31373/11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</si>
  <si>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</si>
  <si>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</si>
  <si>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</si>
  <si>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</si>
  <si>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</si>
  <si>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</si>
  <si>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</si>
  <si>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</si>
  <si>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</si>
  <si>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</si>
  <si>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</si>
  <si>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</si>
  <si>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</si>
  <si>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</si>
  <si>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</si>
  <si>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</si>
  <si>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19.</t>
  </si>
  <si>
    <t>21.</t>
  </si>
  <si>
    <t>23.</t>
  </si>
  <si>
    <t>24.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</si>
  <si>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</si>
  <si>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</si>
  <si>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</si>
  <si>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</si>
  <si>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</si>
  <si>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</si>
  <si>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</si>
  <si>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</si>
  <si>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</si>
  <si>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</si>
  <si>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</si>
  <si>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</si>
  <si>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</si>
  <si>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</si>
  <si>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</si>
  <si>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</si>
  <si>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</si>
  <si>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</si>
  <si>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</si>
  <si>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</si>
  <si>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</si>
  <si>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</si>
  <si>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</si>
  <si>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</si>
  <si>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</si>
  <si>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</si>
  <si>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ZK-P</t>
  </si>
  <si>
    <t>IZ</t>
  </si>
  <si>
    <t>Palackozó Üzem fejlesztési elképzelésének része</t>
  </si>
  <si>
    <t>IZ/2</t>
  </si>
  <si>
    <t>Új termál épület kivitelezése folyik</t>
  </si>
  <si>
    <t>Saját forrásból történő fejlesztés folyik</t>
  </si>
  <si>
    <t>BP. XIV. Ker. 19/2003.(VII.08.) Önk. Rendelete</t>
  </si>
  <si>
    <t>Strand terület funkció kialakítása folyik</t>
  </si>
  <si>
    <t>Az ingatlanok nem a BGYH Zrt. Tulajdonában állnak, azokon csak a BGYH Zrt., mint kútjai találhatók.</t>
  </si>
  <si>
    <t>Lukács IV. és V. számú Hévízkút Bp. II. Elvis Presley park</t>
  </si>
  <si>
    <t>Az ingatlanok nem a BGYH Zrt. Tulajdonában állnak, azokon csak a BGYH Zrt. kútjai találhatók. Az ingatlanok tulajdonosai engedélyt nem adtak a BGYH Zrt-nek a kutak és azok védőterületei vonatkozásában szolgalmi jog feltüntetésére az ingatlannyilvántartásban.</t>
  </si>
  <si>
    <t>Betegápoló Irgalmas Rend</t>
  </si>
  <si>
    <t>II. Ker.-i Önkormányzat</t>
  </si>
  <si>
    <t xml:space="preserve"> - </t>
  </si>
  <si>
    <t>jelzálogjog + elidegenítési és terhelési tilalom</t>
  </si>
  <si>
    <t>Csepeli Strandfürdő (kivett utak, kivett kutak) Budapest XXI. Ker.</t>
  </si>
  <si>
    <t>Csepeli Strandfürdő Budapest XXI. Ker.</t>
  </si>
  <si>
    <t>Ingatlanok BGYH Zrt.</t>
  </si>
  <si>
    <t>29732/11</t>
  </si>
  <si>
    <t>Bp. III. Ürömi út</t>
  </si>
  <si>
    <t xml:space="preserve">Paskál Bp. XIV. Termál u. </t>
  </si>
  <si>
    <t>31373/4</t>
  </si>
  <si>
    <t>17393/14</t>
  </si>
  <si>
    <t>13.</t>
  </si>
  <si>
    <t>18.</t>
  </si>
  <si>
    <t>20.</t>
  </si>
  <si>
    <t>22.</t>
  </si>
  <si>
    <t>25.</t>
  </si>
  <si>
    <t>26.</t>
  </si>
  <si>
    <t>Bp. III. Szőlő utca 38.</t>
  </si>
  <si>
    <r>
      <t>Gellért Vízmin. Vizsg. Lab.
Bp. XI. Orlay u. 7.</t>
    </r>
    <r>
      <rPr>
        <sz val="10"/>
        <rFont val="Times New Roman"/>
        <family val="1"/>
        <charset val="238"/>
      </rPr>
      <t xml:space="preserve">
(eszmei h.:1119/10000)</t>
    </r>
  </si>
  <si>
    <t>Bp. XIV. Ker. - 31373/11 hrsz-t illető vízvezetéki szolgalmi jog, 31373/9 és 31373/10 hrsz-t illető belső csatornahálózat és csapadékvízcsatorna-hálózat szolgalmi jog, 31373/11 és 31373/14 hrsz-t illető gázátvezetési szolgalmi jog, 31373/11 hrsz-t illető belső gyengeáram vezeték szolgalmi jog</t>
  </si>
  <si>
    <t>központ</t>
  </si>
  <si>
    <t>várható nettó 2016. decemberben</t>
  </si>
  <si>
    <t>Bp. III. Kázmér u. 3. (Péter villa, palackozó)</t>
  </si>
  <si>
    <t>Az ügyet a BVH Zrt. Ill. BFÖ magához vonta.</t>
  </si>
  <si>
    <t>KÖNYV SZERINTI ÉRTÉK, TERHELÉSEK, ADÓK (VÁRHATÓ 2016.12.31.)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</si>
</sst>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8"/>
      <name val="Palatino Linotyp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2" fillId="17" borderId="7" applyNumberFormat="0" applyFont="0" applyAlignment="0" applyProtection="0"/>
    <xf numFmtId="0" fontId="12" fillId="4" borderId="0" applyNumberFormat="0" applyBorder="0" applyAlignment="0" applyProtection="0"/>
    <xf numFmtId="0" fontId="13" fillId="18" borderId="8" applyNumberFormat="0" applyAlignment="0" applyProtection="0"/>
    <xf numFmtId="0" fontId="14" fillId="0" borderId="0" applyNumberFormat="0" applyFill="0" applyBorder="0" applyAlignment="0" applyProtection="0"/>
    <xf numFmtId="0" fontId="19" fillId="0" borderId="0"/>
    <xf numFmtId="0" fontId="2" fillId="0" borderId="0"/>
    <xf numFmtId="0" fontId="2" fillId="0" borderId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19" borderId="0" applyNumberFormat="0" applyBorder="0" applyAlignment="0" applyProtection="0"/>
    <xf numFmtId="0" fontId="18" fillId="18" borderId="1" applyNumberFormat="0" applyAlignment="0" applyProtection="0"/>
    <xf numFmtId="9" fontId="1" fillId="0" borderId="0" applyFont="0" applyFill="0" applyBorder="0" applyAlignment="0" applyProtection="0"/>
  </cellStyleXfs>
  <cellXfs count="326">
    <xf numFmtId="0" fontId="0" fillId="0" borderId="0" xfId="0"/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3" fontId="22" fillId="20" borderId="14" xfId="0" applyNumberFormat="1" applyFont="1" applyFill="1" applyBorder="1" applyAlignment="1">
      <alignment horizontal="center" vertical="center" wrapText="1"/>
    </xf>
    <xf numFmtId="3" fontId="22" fillId="0" borderId="15" xfId="34" applyNumberFormat="1" applyFont="1" applyFill="1" applyBorder="1" applyAlignment="1">
      <alignment horizontal="center" vertical="center" wrapText="1"/>
    </xf>
    <xf numFmtId="0" fontId="22" fillId="0" borderId="15" xfId="34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10" fontId="22" fillId="21" borderId="15" xfId="0" applyNumberFormat="1" applyFont="1" applyFill="1" applyBorder="1" applyAlignment="1">
      <alignment horizontal="center" vertical="center" wrapText="1"/>
    </xf>
    <xf numFmtId="0" fontId="22" fillId="21" borderId="15" xfId="0" applyFont="1" applyFill="1" applyBorder="1" applyAlignment="1">
      <alignment horizontal="center" vertical="center" wrapText="1"/>
    </xf>
    <xf numFmtId="0" fontId="22" fillId="21" borderId="17" xfId="0" applyFont="1" applyFill="1" applyBorder="1" applyAlignment="1">
      <alignment horizontal="center" vertical="center"/>
    </xf>
    <xf numFmtId="3" fontId="22" fillId="20" borderId="18" xfId="0" applyNumberFormat="1" applyFont="1" applyFill="1" applyBorder="1" applyAlignment="1">
      <alignment horizontal="center" vertical="center" wrapText="1"/>
    </xf>
    <xf numFmtId="3" fontId="22" fillId="20" borderId="15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right" vertical="center"/>
    </xf>
    <xf numFmtId="0" fontId="22" fillId="0" borderId="12" xfId="34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right" vertical="center"/>
    </xf>
    <xf numFmtId="9" fontId="22" fillId="0" borderId="12" xfId="34" quotePrefix="1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9" fontId="22" fillId="0" borderId="21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9" fontId="22" fillId="0" borderId="12" xfId="39" applyFont="1" applyFill="1" applyBorder="1" applyAlignment="1">
      <alignment horizontal="center" vertical="center"/>
    </xf>
    <xf numFmtId="9" fontId="22" fillId="0" borderId="23" xfId="39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3" xfId="34" applyFont="1" applyFill="1" applyBorder="1" applyAlignment="1">
      <alignment horizontal="center" vertical="center" wrapText="1"/>
    </xf>
    <xf numFmtId="0" fontId="22" fillId="0" borderId="11" xfId="34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2" xfId="34" applyFont="1" applyFill="1" applyBorder="1" applyAlignment="1">
      <alignment horizontal="right" vertical="center" wrapText="1"/>
    </xf>
    <xf numFmtId="3" fontId="22" fillId="0" borderId="26" xfId="0" applyNumberFormat="1" applyFont="1" applyFill="1" applyBorder="1" applyAlignment="1">
      <alignment horizontal="right" vertical="center"/>
    </xf>
    <xf numFmtId="0" fontId="22" fillId="0" borderId="22" xfId="0" applyFont="1" applyBorder="1" applyAlignment="1">
      <alignment horizontal="center" vertical="center" wrapText="1"/>
    </xf>
    <xf numFmtId="49" fontId="22" fillId="0" borderId="23" xfId="0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center" vertical="center"/>
    </xf>
    <xf numFmtId="4" fontId="22" fillId="0" borderId="20" xfId="0" applyNumberFormat="1" applyFont="1" applyFill="1" applyBorder="1" applyAlignment="1">
      <alignment horizontal="right" vertical="center"/>
    </xf>
    <xf numFmtId="9" fontId="22" fillId="0" borderId="20" xfId="0" applyNumberFormat="1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9" fontId="22" fillId="0" borderId="20" xfId="39" applyFont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4" fontId="22" fillId="0" borderId="20" xfId="0" applyNumberFormat="1" applyFont="1" applyBorder="1" applyAlignment="1">
      <alignment horizontal="right" vertical="center"/>
    </xf>
    <xf numFmtId="9" fontId="22" fillId="0" borderId="25" xfId="0" applyNumberFormat="1" applyFont="1" applyBorder="1" applyAlignment="1">
      <alignment horizontal="center" vertical="center"/>
    </xf>
    <xf numFmtId="0" fontId="22" fillId="0" borderId="22" xfId="34" applyFont="1" applyBorder="1" applyAlignment="1">
      <alignment horizontal="center" vertical="center" wrapText="1"/>
    </xf>
    <xf numFmtId="9" fontId="22" fillId="0" borderId="20" xfId="39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0" xfId="0" applyFont="1" applyBorder="1" applyAlignment="1">
      <alignment horizontal="right" vertical="center"/>
    </xf>
    <xf numFmtId="0" fontId="22" fillId="0" borderId="25" xfId="0" applyFont="1" applyBorder="1" applyAlignment="1">
      <alignment horizontal="center" vertical="center" wrapText="1"/>
    </xf>
    <xf numFmtId="9" fontId="22" fillId="0" borderId="20" xfId="39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49" fontId="22" fillId="0" borderId="20" xfId="0" applyNumberFormat="1" applyFont="1" applyFill="1" applyBorder="1" applyAlignment="1">
      <alignment horizontal="center" vertical="center"/>
    </xf>
    <xf numFmtId="0" fontId="22" fillId="0" borderId="25" xfId="34" applyFont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left" vertical="top" wrapText="1"/>
    </xf>
    <xf numFmtId="3" fontId="29" fillId="0" borderId="20" xfId="0" applyNumberFormat="1" applyFont="1" applyBorder="1" applyAlignment="1">
      <alignment horizontal="right" vertical="center"/>
    </xf>
    <xf numFmtId="49" fontId="22" fillId="0" borderId="25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top" wrapText="1"/>
    </xf>
    <xf numFmtId="0" fontId="23" fillId="0" borderId="20" xfId="0" applyFont="1" applyFill="1" applyBorder="1" applyAlignment="1">
      <alignment horizontal="left" vertical="center" wrapText="1"/>
    </xf>
    <xf numFmtId="3" fontId="22" fillId="0" borderId="20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2" fillId="0" borderId="25" xfId="0" applyNumberFormat="1" applyFont="1" applyFill="1" applyBorder="1" applyAlignment="1">
      <alignment horizontal="center" vertical="center" wrapText="1"/>
    </xf>
    <xf numFmtId="9" fontId="22" fillId="0" borderId="23" xfId="0" applyNumberFormat="1" applyFont="1" applyBorder="1" applyAlignment="1">
      <alignment horizontal="center" vertical="center" wrapText="1"/>
    </xf>
    <xf numFmtId="9" fontId="22" fillId="0" borderId="25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21" xfId="34" applyFont="1" applyBorder="1" applyAlignment="1">
      <alignment horizontal="center" vertical="center" wrapText="1"/>
    </xf>
    <xf numFmtId="0" fontId="22" fillId="0" borderId="23" xfId="34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2" fillId="22" borderId="21" xfId="0" applyFont="1" applyFill="1" applyBorder="1" applyAlignment="1">
      <alignment horizontal="center" vertical="center" wrapText="1"/>
    </xf>
    <xf numFmtId="0" fontId="22" fillId="22" borderId="25" xfId="0" applyFont="1" applyFill="1" applyBorder="1" applyAlignment="1">
      <alignment horizontal="center" vertical="center" wrapText="1"/>
    </xf>
    <xf numFmtId="0" fontId="22" fillId="22" borderId="12" xfId="0" applyFont="1" applyFill="1" applyBorder="1" applyAlignment="1">
      <alignment horizontal="center" vertical="center"/>
    </xf>
    <xf numFmtId="0" fontId="22" fillId="22" borderId="13" xfId="0" applyFont="1" applyFill="1" applyBorder="1" applyAlignment="1">
      <alignment horizontal="right" vertical="center"/>
    </xf>
    <xf numFmtId="3" fontId="22" fillId="22" borderId="12" xfId="0" applyNumberFormat="1" applyFont="1" applyFill="1" applyBorder="1" applyAlignment="1">
      <alignment horizontal="right" vertical="center"/>
    </xf>
    <xf numFmtId="3" fontId="22" fillId="22" borderId="32" xfId="0" applyNumberFormat="1" applyFont="1" applyFill="1" applyBorder="1" applyAlignment="1">
      <alignment horizontal="right" vertical="center"/>
    </xf>
    <xf numFmtId="0" fontId="22" fillId="22" borderId="33" xfId="0" applyFont="1" applyFill="1" applyBorder="1" applyAlignment="1">
      <alignment horizontal="left" vertical="center" wrapText="1"/>
    </xf>
    <xf numFmtId="3" fontId="22" fillId="22" borderId="13" xfId="0" applyNumberFormat="1" applyFont="1" applyFill="1" applyBorder="1" applyAlignment="1">
      <alignment horizontal="right" vertical="center"/>
    </xf>
    <xf numFmtId="0" fontId="22" fillId="22" borderId="34" xfId="0" applyFont="1" applyFill="1" applyBorder="1" applyAlignment="1">
      <alignment horizontal="left" vertical="center" wrapText="1"/>
    </xf>
    <xf numFmtId="0" fontId="22" fillId="22" borderId="20" xfId="0" applyFont="1" applyFill="1" applyBorder="1" applyAlignment="1">
      <alignment horizontal="center" vertical="center"/>
    </xf>
    <xf numFmtId="0" fontId="22" fillId="22" borderId="31" xfId="0" applyFont="1" applyFill="1" applyBorder="1" applyAlignment="1">
      <alignment horizontal="right" vertical="center"/>
    </xf>
    <xf numFmtId="3" fontId="22" fillId="22" borderId="20" xfId="0" applyNumberFormat="1" applyFont="1" applyFill="1" applyBorder="1" applyAlignment="1">
      <alignment horizontal="right" vertical="center"/>
    </xf>
    <xf numFmtId="3" fontId="22" fillId="22" borderId="31" xfId="0" applyNumberFormat="1" applyFont="1" applyFill="1" applyBorder="1" applyAlignment="1">
      <alignment horizontal="right" vertical="center"/>
    </xf>
    <xf numFmtId="0" fontId="22" fillId="22" borderId="35" xfId="0" applyFont="1" applyFill="1" applyBorder="1" applyAlignment="1">
      <alignment horizontal="left" vertical="center" wrapText="1"/>
    </xf>
    <xf numFmtId="0" fontId="22" fillId="22" borderId="35" xfId="0" applyFont="1" applyFill="1" applyBorder="1" applyAlignment="1">
      <alignment horizontal="left" vertical="top" wrapText="1"/>
    </xf>
    <xf numFmtId="0" fontId="22" fillId="22" borderId="20" xfId="0" applyFont="1" applyFill="1" applyBorder="1" applyAlignment="1">
      <alignment horizontal="right" vertical="center"/>
    </xf>
    <xf numFmtId="3" fontId="22" fillId="22" borderId="0" xfId="0" applyNumberFormat="1" applyFont="1" applyFill="1" applyAlignment="1">
      <alignment horizontal="right" vertical="center"/>
    </xf>
    <xf numFmtId="0" fontId="22" fillId="22" borderId="11" xfId="0" applyFont="1" applyFill="1" applyBorder="1" applyAlignment="1">
      <alignment horizontal="left" vertical="center" wrapText="1"/>
    </xf>
    <xf numFmtId="4" fontId="22" fillId="22" borderId="20" xfId="0" applyNumberFormat="1" applyFont="1" applyFill="1" applyBorder="1" applyAlignment="1">
      <alignment horizontal="right" vertical="center"/>
    </xf>
    <xf numFmtId="9" fontId="22" fillId="22" borderId="20" xfId="0" applyNumberFormat="1" applyFont="1" applyFill="1" applyBorder="1" applyAlignment="1">
      <alignment horizontal="center" vertical="center"/>
    </xf>
    <xf numFmtId="0" fontId="22" fillId="22" borderId="20" xfId="0" applyFont="1" applyFill="1" applyBorder="1" applyAlignment="1">
      <alignment horizontal="center" vertical="center" wrapText="1"/>
    </xf>
    <xf numFmtId="9" fontId="22" fillId="22" borderId="25" xfId="0" applyNumberFormat="1" applyFont="1" applyFill="1" applyBorder="1" applyAlignment="1">
      <alignment horizontal="center" vertical="center" wrapText="1"/>
    </xf>
    <xf numFmtId="0" fontId="22" fillId="22" borderId="22" xfId="0" applyFont="1" applyFill="1" applyBorder="1" applyAlignment="1">
      <alignment horizontal="left" vertical="top" wrapText="1"/>
    </xf>
    <xf numFmtId="0" fontId="22" fillId="22" borderId="22" xfId="0" applyFont="1" applyFill="1" applyBorder="1" applyAlignment="1">
      <alignment horizontal="center" vertical="center"/>
    </xf>
    <xf numFmtId="49" fontId="22" fillId="22" borderId="25" xfId="0" applyNumberFormat="1" applyFont="1" applyFill="1" applyBorder="1" applyAlignment="1">
      <alignment horizontal="center" vertical="center"/>
    </xf>
    <xf numFmtId="0" fontId="22" fillId="22" borderId="22" xfId="0" applyFont="1" applyFill="1" applyBorder="1" applyAlignment="1">
      <alignment horizontal="center" vertical="center" wrapText="1"/>
    </xf>
    <xf numFmtId="9" fontId="22" fillId="22" borderId="20" xfId="39" applyFont="1" applyFill="1" applyBorder="1" applyAlignment="1">
      <alignment horizontal="center" vertical="center"/>
    </xf>
    <xf numFmtId="9" fontId="22" fillId="22" borderId="23" xfId="39" applyFont="1" applyFill="1" applyBorder="1" applyAlignment="1">
      <alignment horizontal="center" vertical="center"/>
    </xf>
    <xf numFmtId="0" fontId="22" fillId="22" borderId="25" xfId="0" applyFont="1" applyFill="1" applyBorder="1" applyAlignment="1">
      <alignment horizontal="center" vertical="center"/>
    </xf>
    <xf numFmtId="0" fontId="22" fillId="22" borderId="25" xfId="34" applyFont="1" applyFill="1" applyBorder="1" applyAlignment="1">
      <alignment horizontal="center" vertical="center" wrapText="1"/>
    </xf>
    <xf numFmtId="0" fontId="22" fillId="22" borderId="0" xfId="0" applyFont="1" applyFill="1" applyAlignment="1">
      <alignment horizontal="center" vertical="center"/>
    </xf>
    <xf numFmtId="0" fontId="22" fillId="22" borderId="20" xfId="0" applyFont="1" applyFill="1" applyBorder="1" applyAlignment="1">
      <alignment horizontal="left" vertical="center" wrapText="1"/>
    </xf>
    <xf numFmtId="0" fontId="22" fillId="22" borderId="29" xfId="0" applyFont="1" applyFill="1" applyBorder="1" applyAlignment="1">
      <alignment horizontal="center" vertical="center" wrapText="1"/>
    </xf>
    <xf numFmtId="9" fontId="22" fillId="22" borderId="25" xfId="0" applyNumberFormat="1" applyFont="1" applyFill="1" applyBorder="1" applyAlignment="1">
      <alignment horizontal="center" vertical="center"/>
    </xf>
    <xf numFmtId="0" fontId="22" fillId="22" borderId="28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left" vertical="center" wrapText="1"/>
    </xf>
    <xf numFmtId="3" fontId="22" fillId="23" borderId="11" xfId="0" applyNumberFormat="1" applyFont="1" applyFill="1" applyBorder="1" applyAlignment="1">
      <alignment horizontal="center" vertical="center"/>
    </xf>
    <xf numFmtId="3" fontId="22" fillId="23" borderId="12" xfId="0" applyNumberFormat="1" applyFont="1" applyFill="1" applyBorder="1" applyAlignment="1">
      <alignment horizontal="center" vertical="center"/>
    </xf>
    <xf numFmtId="3" fontId="22" fillId="23" borderId="27" xfId="0" applyNumberFormat="1" applyFont="1" applyFill="1" applyBorder="1" applyAlignment="1">
      <alignment horizontal="center" vertical="center"/>
    </xf>
    <xf numFmtId="3" fontId="22" fillId="23" borderId="26" xfId="0" applyNumberFormat="1" applyFont="1" applyFill="1" applyBorder="1" applyAlignment="1">
      <alignment horizontal="center" vertical="center"/>
    </xf>
    <xf numFmtId="3" fontId="22" fillId="23" borderId="22" xfId="0" applyNumberFormat="1" applyFont="1" applyFill="1" applyBorder="1" applyAlignment="1">
      <alignment horizontal="center" vertical="center"/>
    </xf>
    <xf numFmtId="3" fontId="22" fillId="23" borderId="20" xfId="0" applyNumberFormat="1" applyFont="1" applyFill="1" applyBorder="1" applyAlignment="1">
      <alignment horizontal="center" vertical="center"/>
    </xf>
    <xf numFmtId="0" fontId="22" fillId="23" borderId="20" xfId="0" applyFont="1" applyFill="1" applyBorder="1" applyAlignment="1">
      <alignment horizontal="center" vertical="center"/>
    </xf>
    <xf numFmtId="0" fontId="22" fillId="22" borderId="38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3" fontId="22" fillId="0" borderId="38" xfId="0" applyNumberFormat="1" applyFont="1" applyBorder="1" applyAlignment="1">
      <alignment horizontal="right" vertical="center"/>
    </xf>
    <xf numFmtId="0" fontId="22" fillId="0" borderId="36" xfId="0" applyFont="1" applyBorder="1" applyAlignment="1">
      <alignment horizontal="center" vertical="center"/>
    </xf>
    <xf numFmtId="3" fontId="22" fillId="0" borderId="38" xfId="0" applyNumberFormat="1" applyFont="1" applyBorder="1" applyAlignment="1">
      <alignment horizontal="center" vertical="center"/>
    </xf>
    <xf numFmtId="9" fontId="22" fillId="0" borderId="38" xfId="0" applyNumberFormat="1" applyFont="1" applyBorder="1" applyAlignment="1">
      <alignment horizontal="center" vertical="center"/>
    </xf>
    <xf numFmtId="0" fontId="22" fillId="0" borderId="36" xfId="0" applyFont="1" applyBorder="1" applyAlignment="1">
      <alignment horizontal="left" vertical="center"/>
    </xf>
    <xf numFmtId="49" fontId="22" fillId="0" borderId="28" xfId="0" applyNumberFormat="1" applyFont="1" applyBorder="1" applyAlignment="1">
      <alignment horizontal="center" vertical="center"/>
    </xf>
    <xf numFmtId="9" fontId="22" fillId="0" borderId="29" xfId="39" applyFont="1" applyFill="1" applyBorder="1" applyAlignment="1">
      <alignment horizontal="center" vertical="center"/>
    </xf>
    <xf numFmtId="0" fontId="22" fillId="23" borderId="38" xfId="0" applyFont="1" applyFill="1" applyBorder="1" applyAlignment="1">
      <alignment horizontal="center" vertical="center"/>
    </xf>
    <xf numFmtId="0" fontId="22" fillId="22" borderId="61" xfId="0" applyFont="1" applyFill="1" applyBorder="1" applyAlignment="1">
      <alignment horizontal="right" vertical="center"/>
    </xf>
    <xf numFmtId="0" fontId="22" fillId="22" borderId="62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22" borderId="6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64" xfId="0" applyFont="1" applyBorder="1" applyAlignment="1">
      <alignment horizontal="center" vertical="center"/>
    </xf>
    <xf numFmtId="3" fontId="22" fillId="0" borderId="64" xfId="0" applyNumberFormat="1" applyFont="1" applyBorder="1" applyAlignment="1">
      <alignment horizontal="right" vertical="center"/>
    </xf>
    <xf numFmtId="3" fontId="22" fillId="0" borderId="64" xfId="0" applyNumberFormat="1" applyFont="1" applyBorder="1" applyAlignment="1">
      <alignment horizontal="center" vertical="center"/>
    </xf>
    <xf numFmtId="9" fontId="22" fillId="0" borderId="64" xfId="0" applyNumberFormat="1" applyFont="1" applyBorder="1" applyAlignment="1">
      <alignment horizontal="center" vertical="center"/>
    </xf>
    <xf numFmtId="0" fontId="22" fillId="0" borderId="64" xfId="0" applyFont="1" applyBorder="1" applyAlignment="1">
      <alignment horizontal="left" vertical="center"/>
    </xf>
    <xf numFmtId="49" fontId="22" fillId="0" borderId="64" xfId="0" applyNumberFormat="1" applyFont="1" applyBorder="1" applyAlignment="1">
      <alignment horizontal="center" vertical="center"/>
    </xf>
    <xf numFmtId="9" fontId="22" fillId="0" borderId="64" xfId="39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 wrapText="1"/>
    </xf>
    <xf numFmtId="0" fontId="22" fillId="23" borderId="64" xfId="0" applyFont="1" applyFill="1" applyBorder="1" applyAlignment="1">
      <alignment horizontal="center" vertical="center"/>
    </xf>
    <xf numFmtId="0" fontId="22" fillId="22" borderId="64" xfId="0" applyFont="1" applyFill="1" applyBorder="1" applyAlignment="1">
      <alignment horizontal="center" vertical="center"/>
    </xf>
    <xf numFmtId="0" fontId="22" fillId="22" borderId="64" xfId="0" applyFont="1" applyFill="1" applyBorder="1" applyAlignment="1">
      <alignment horizontal="right" vertical="center"/>
    </xf>
    <xf numFmtId="0" fontId="22" fillId="22" borderId="63" xfId="0" applyFont="1" applyFill="1" applyBorder="1" applyAlignment="1">
      <alignment horizontal="left" vertical="center" wrapText="1"/>
    </xf>
    <xf numFmtId="3" fontId="22" fillId="23" borderId="37" xfId="0" applyNumberFormat="1" applyFont="1" applyFill="1" applyBorder="1" applyAlignment="1">
      <alignment horizontal="center" vertical="center"/>
    </xf>
    <xf numFmtId="3" fontId="22" fillId="23" borderId="10" xfId="0" applyNumberFormat="1" applyFont="1" applyFill="1" applyBorder="1" applyAlignment="1">
      <alignment horizontal="center" vertical="center"/>
    </xf>
    <xf numFmtId="3" fontId="22" fillId="23" borderId="38" xfId="0" applyNumberFormat="1" applyFont="1" applyFill="1" applyBorder="1" applyAlignment="1">
      <alignment horizontal="center" vertical="center"/>
    </xf>
    <xf numFmtId="3" fontId="22" fillId="23" borderId="12" xfId="0" applyNumberFormat="1" applyFont="1" applyFill="1" applyBorder="1" applyAlignment="1">
      <alignment horizontal="center" vertical="center"/>
    </xf>
    <xf numFmtId="3" fontId="22" fillId="23" borderId="64" xfId="0" applyNumberFormat="1" applyFont="1" applyFill="1" applyBorder="1" applyAlignment="1">
      <alignment horizontal="center" vertical="center"/>
    </xf>
    <xf numFmtId="3" fontId="22" fillId="23" borderId="38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2" fillId="0" borderId="43" xfId="34" applyFont="1" applyBorder="1" applyAlignment="1">
      <alignment horizontal="center" vertical="center" textRotation="90" wrapText="1"/>
    </xf>
    <xf numFmtId="0" fontId="22" fillId="0" borderId="44" xfId="34" applyFont="1" applyBorder="1" applyAlignment="1">
      <alignment horizontal="center" vertical="center" textRotation="90" wrapText="1"/>
    </xf>
    <xf numFmtId="0" fontId="22" fillId="0" borderId="55" xfId="34" applyFont="1" applyBorder="1" applyAlignment="1">
      <alignment horizontal="center" vertical="center" textRotation="90" wrapText="1"/>
    </xf>
    <xf numFmtId="1" fontId="23" fillId="0" borderId="12" xfId="0" applyNumberFormat="1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31" xfId="34" applyFont="1" applyFill="1" applyBorder="1" applyAlignment="1">
      <alignment horizontal="center" vertical="center" wrapText="1"/>
    </xf>
    <xf numFmtId="0" fontId="23" fillId="0" borderId="41" xfId="34" applyFont="1" applyFill="1" applyBorder="1" applyAlignment="1">
      <alignment horizontal="center" vertical="center" wrapText="1"/>
    </xf>
    <xf numFmtId="0" fontId="23" fillId="0" borderId="22" xfId="34" applyFont="1" applyFill="1" applyBorder="1" applyAlignment="1">
      <alignment horizontal="center" vertical="center" wrapText="1"/>
    </xf>
    <xf numFmtId="0" fontId="23" fillId="27" borderId="31" xfId="34" applyFont="1" applyFill="1" applyBorder="1" applyAlignment="1">
      <alignment horizontal="center" vertical="center" wrapText="1"/>
    </xf>
    <xf numFmtId="0" fontId="23" fillId="27" borderId="41" xfId="34" applyFont="1" applyFill="1" applyBorder="1" applyAlignment="1">
      <alignment horizontal="center" vertical="center" wrapText="1"/>
    </xf>
    <xf numFmtId="0" fontId="23" fillId="27" borderId="30" xfId="34" applyFont="1" applyFill="1" applyBorder="1" applyAlignment="1">
      <alignment horizontal="center" vertical="center" wrapText="1"/>
    </xf>
    <xf numFmtId="0" fontId="22" fillId="0" borderId="36" xfId="34" applyFont="1" applyFill="1" applyBorder="1" applyAlignment="1">
      <alignment horizontal="center" vertical="center" wrapText="1"/>
    </xf>
    <xf numFmtId="0" fontId="22" fillId="0" borderId="27" xfId="34" applyFont="1" applyFill="1" applyBorder="1" applyAlignment="1">
      <alignment horizontal="center" vertical="center" wrapText="1"/>
    </xf>
    <xf numFmtId="0" fontId="22" fillId="0" borderId="42" xfId="34" applyFont="1" applyFill="1" applyBorder="1" applyAlignment="1">
      <alignment horizontal="center" vertical="center" wrapText="1"/>
    </xf>
    <xf numFmtId="0" fontId="23" fillId="29" borderId="14" xfId="34" applyFont="1" applyFill="1" applyBorder="1" applyAlignment="1">
      <alignment horizontal="center" vertical="center" wrapText="1"/>
    </xf>
    <xf numFmtId="0" fontId="23" fillId="29" borderId="20" xfId="34" applyFont="1" applyFill="1" applyBorder="1" applyAlignment="1">
      <alignment horizontal="center" vertical="center" wrapText="1"/>
    </xf>
    <xf numFmtId="0" fontId="22" fillId="0" borderId="38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16" xfId="34" applyFont="1" applyBorder="1" applyAlignment="1">
      <alignment horizontal="center" vertical="center" wrapText="1"/>
    </xf>
    <xf numFmtId="0" fontId="23" fillId="30" borderId="45" xfId="0" applyFont="1" applyFill="1" applyBorder="1" applyAlignment="1">
      <alignment horizontal="center" vertical="center"/>
    </xf>
    <xf numFmtId="0" fontId="23" fillId="30" borderId="46" xfId="0" applyFont="1" applyFill="1" applyBorder="1" applyAlignment="1">
      <alignment horizontal="center" vertical="center"/>
    </xf>
    <xf numFmtId="0" fontId="23" fillId="30" borderId="47" xfId="0" applyFont="1" applyFill="1" applyBorder="1" applyAlignment="1">
      <alignment horizontal="center" vertical="center"/>
    </xf>
    <xf numFmtId="0" fontId="23" fillId="30" borderId="48" xfId="0" applyFont="1" applyFill="1" applyBorder="1" applyAlignment="1">
      <alignment horizontal="center" vertical="center"/>
    </xf>
    <xf numFmtId="0" fontId="23" fillId="30" borderId="49" xfId="0" applyFont="1" applyFill="1" applyBorder="1" applyAlignment="1">
      <alignment horizontal="center" vertical="center"/>
    </xf>
    <xf numFmtId="0" fontId="23" fillId="30" borderId="50" xfId="0" applyFont="1" applyFill="1" applyBorder="1" applyAlignment="1">
      <alignment horizontal="center" vertical="center"/>
    </xf>
    <xf numFmtId="0" fontId="22" fillId="0" borderId="28" xfId="34" applyFont="1" applyBorder="1" applyAlignment="1">
      <alignment horizontal="center" vertical="center" wrapText="1"/>
    </xf>
    <xf numFmtId="0" fontId="22" fillId="0" borderId="40" xfId="34" applyFont="1" applyBorder="1" applyAlignment="1">
      <alignment horizontal="center" vertical="center" wrapText="1"/>
    </xf>
    <xf numFmtId="9" fontId="22" fillId="0" borderId="38" xfId="34" applyNumberFormat="1" applyFont="1" applyBorder="1" applyAlignment="1">
      <alignment horizontal="center" vertical="center" wrapText="1"/>
    </xf>
    <xf numFmtId="9" fontId="22" fillId="0" borderId="16" xfId="34" applyNumberFormat="1" applyFont="1" applyBorder="1" applyAlignment="1">
      <alignment horizontal="center" vertical="center" wrapText="1"/>
    </xf>
    <xf numFmtId="0" fontId="22" fillId="0" borderId="38" xfId="34" applyFont="1" applyFill="1" applyBorder="1" applyAlignment="1">
      <alignment horizontal="center" vertical="center" wrapText="1"/>
    </xf>
    <xf numFmtId="0" fontId="22" fillId="0" borderId="26" xfId="34" applyFont="1" applyFill="1" applyBorder="1" applyAlignment="1">
      <alignment horizontal="center" vertical="center" wrapText="1"/>
    </xf>
    <xf numFmtId="0" fontId="22" fillId="0" borderId="16" xfId="34" applyFont="1" applyFill="1" applyBorder="1" applyAlignment="1">
      <alignment horizontal="center" vertical="center" wrapText="1"/>
    </xf>
    <xf numFmtId="1" fontId="22" fillId="0" borderId="38" xfId="0" applyNumberFormat="1" applyFont="1" applyFill="1" applyBorder="1" applyAlignment="1">
      <alignment horizontal="center" vertical="center" wrapText="1"/>
    </xf>
    <xf numFmtId="1" fontId="22" fillId="0" borderId="26" xfId="0" applyNumberFormat="1" applyFont="1" applyFill="1" applyBorder="1" applyAlignment="1">
      <alignment horizontal="center" vertical="center" wrapText="1"/>
    </xf>
    <xf numFmtId="1" fontId="22" fillId="0" borderId="12" xfId="0" applyNumberFormat="1" applyFont="1" applyFill="1" applyBorder="1" applyAlignment="1">
      <alignment horizontal="center" vertical="center" wrapText="1"/>
    </xf>
    <xf numFmtId="10" fontId="23" fillId="0" borderId="56" xfId="0" applyNumberFormat="1" applyFont="1" applyFill="1" applyBorder="1" applyAlignment="1">
      <alignment horizontal="center" vertical="center" wrapText="1"/>
    </xf>
    <xf numFmtId="10" fontId="23" fillId="0" borderId="13" xfId="0" applyNumberFormat="1" applyFont="1" applyFill="1" applyBorder="1" applyAlignment="1">
      <alignment horizontal="center" vertical="center" wrapText="1"/>
    </xf>
    <xf numFmtId="10" fontId="23" fillId="0" borderId="36" xfId="0" applyNumberFormat="1" applyFont="1" applyFill="1" applyBorder="1" applyAlignment="1">
      <alignment horizontal="center" vertical="center" wrapText="1"/>
    </xf>
    <xf numFmtId="10" fontId="23" fillId="0" borderId="27" xfId="0" applyNumberFormat="1" applyFont="1" applyFill="1" applyBorder="1" applyAlignment="1">
      <alignment horizontal="center" vertical="center" wrapText="1"/>
    </xf>
    <xf numFmtId="10" fontId="23" fillId="0" borderId="11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58" xfId="34" applyFont="1" applyFill="1" applyBorder="1" applyAlignment="1">
      <alignment horizontal="center" vertical="center" wrapText="1"/>
    </xf>
    <xf numFmtId="0" fontId="22" fillId="0" borderId="59" xfId="34" applyFont="1" applyFill="1" applyBorder="1" applyAlignment="1">
      <alignment horizontal="center" vertical="center" wrapText="1"/>
    </xf>
    <xf numFmtId="0" fontId="22" fillId="0" borderId="60" xfId="34" applyFont="1" applyFill="1" applyBorder="1" applyAlignment="1">
      <alignment horizontal="center" vertical="center" wrapText="1"/>
    </xf>
    <xf numFmtId="0" fontId="23" fillId="27" borderId="51" xfId="0" applyFont="1" applyFill="1" applyBorder="1" applyAlignment="1">
      <alignment horizontal="center" vertical="center"/>
    </xf>
    <xf numFmtId="0" fontId="23" fillId="27" borderId="52" xfId="0" applyFont="1" applyFill="1" applyBorder="1" applyAlignment="1">
      <alignment horizontal="center" vertical="center"/>
    </xf>
    <xf numFmtId="0" fontId="23" fillId="27" borderId="53" xfId="0" applyFont="1" applyFill="1" applyBorder="1" applyAlignment="1">
      <alignment horizontal="center" vertical="center"/>
    </xf>
    <xf numFmtId="0" fontId="23" fillId="27" borderId="21" xfId="0" applyFont="1" applyFill="1" applyBorder="1" applyAlignment="1">
      <alignment horizontal="center" vertical="center"/>
    </xf>
    <xf numFmtId="0" fontId="23" fillId="28" borderId="46" xfId="0" applyFont="1" applyFill="1" applyBorder="1" applyAlignment="1">
      <alignment horizontal="center" vertical="center"/>
    </xf>
    <xf numFmtId="0" fontId="23" fillId="28" borderId="47" xfId="0" applyFont="1" applyFill="1" applyBorder="1" applyAlignment="1">
      <alignment horizontal="center" vertical="center"/>
    </xf>
    <xf numFmtId="0" fontId="23" fillId="28" borderId="49" xfId="0" applyFont="1" applyFill="1" applyBorder="1" applyAlignment="1">
      <alignment horizontal="center" vertical="center"/>
    </xf>
    <xf numFmtId="0" fontId="23" fillId="28" borderId="50" xfId="0" applyFont="1" applyFill="1" applyBorder="1" applyAlignment="1">
      <alignment horizontal="center" vertical="center"/>
    </xf>
    <xf numFmtId="0" fontId="23" fillId="21" borderId="20" xfId="0" applyFont="1" applyFill="1" applyBorder="1" applyAlignment="1">
      <alignment horizontal="center" vertical="center"/>
    </xf>
    <xf numFmtId="0" fontId="23" fillId="21" borderId="25" xfId="0" applyFont="1" applyFill="1" applyBorder="1" applyAlignment="1">
      <alignment horizontal="center" vertical="center"/>
    </xf>
    <xf numFmtId="0" fontId="23" fillId="26" borderId="45" xfId="0" applyFont="1" applyFill="1" applyBorder="1" applyAlignment="1">
      <alignment horizontal="center" vertical="center"/>
    </xf>
    <xf numFmtId="0" fontId="23" fillId="26" borderId="47" xfId="0" applyFont="1" applyFill="1" applyBorder="1" applyAlignment="1">
      <alignment horizontal="center" vertical="center"/>
    </xf>
    <xf numFmtId="0" fontId="23" fillId="26" borderId="48" xfId="0" applyFont="1" applyFill="1" applyBorder="1" applyAlignment="1">
      <alignment horizontal="center" vertical="center"/>
    </xf>
    <xf numFmtId="0" fontId="23" fillId="26" borderId="50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3" fontId="22" fillId="0" borderId="38" xfId="0" applyNumberFormat="1" applyFont="1" applyBorder="1" applyAlignment="1">
      <alignment horizontal="right" vertical="center"/>
    </xf>
    <xf numFmtId="3" fontId="22" fillId="0" borderId="26" xfId="0" applyNumberFormat="1" applyFont="1" applyBorder="1" applyAlignment="1">
      <alignment horizontal="right" vertical="center"/>
    </xf>
    <xf numFmtId="3" fontId="22" fillId="0" borderId="12" xfId="0" applyNumberFormat="1" applyFont="1" applyBorder="1" applyAlignment="1">
      <alignment horizontal="right" vertical="center"/>
    </xf>
    <xf numFmtId="0" fontId="22" fillId="0" borderId="38" xfId="0" applyFont="1" applyBorder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4" fontId="22" fillId="22" borderId="38" xfId="0" applyNumberFormat="1" applyFont="1" applyFill="1" applyBorder="1" applyAlignment="1">
      <alignment horizontal="right" vertical="center" wrapText="1"/>
    </xf>
    <xf numFmtId="0" fontId="0" fillId="22" borderId="26" xfId="0" applyFill="1" applyBorder="1" applyAlignment="1">
      <alignment horizontal="right" vertical="center" wrapText="1"/>
    </xf>
    <xf numFmtId="0" fontId="0" fillId="22" borderId="12" xfId="0" applyFill="1" applyBorder="1" applyAlignment="1">
      <alignment horizontal="right" vertical="center" wrapText="1"/>
    </xf>
    <xf numFmtId="0" fontId="22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3" fontId="22" fillId="0" borderId="20" xfId="34" applyNumberFormat="1" applyFont="1" applyFill="1" applyBorder="1" applyAlignment="1">
      <alignment horizontal="center" vertical="center" wrapText="1"/>
    </xf>
    <xf numFmtId="3" fontId="22" fillId="0" borderId="15" xfId="34" applyNumberFormat="1" applyFont="1" applyFill="1" applyBorder="1" applyAlignment="1">
      <alignment horizontal="center" vertical="center" wrapText="1"/>
    </xf>
    <xf numFmtId="0" fontId="23" fillId="21" borderId="23" xfId="0" applyFont="1" applyFill="1" applyBorder="1" applyAlignment="1">
      <alignment horizontal="center" vertical="center" wrapText="1"/>
    </xf>
    <xf numFmtId="0" fontId="23" fillId="21" borderId="25" xfId="0" applyFont="1" applyFill="1" applyBorder="1" applyAlignment="1">
      <alignment horizontal="center" vertical="center" wrapText="1"/>
    </xf>
    <xf numFmtId="0" fontId="23" fillId="21" borderId="54" xfId="0" applyFont="1" applyFill="1" applyBorder="1" applyAlignment="1">
      <alignment horizontal="center" vertical="center" wrapText="1"/>
    </xf>
    <xf numFmtId="0" fontId="23" fillId="31" borderId="51" xfId="0" applyFont="1" applyFill="1" applyBorder="1" applyAlignment="1">
      <alignment horizontal="center" vertical="center"/>
    </xf>
    <xf numFmtId="0" fontId="23" fillId="31" borderId="53" xfId="0" applyFont="1" applyFill="1" applyBorder="1" applyAlignment="1">
      <alignment horizontal="center" vertical="center"/>
    </xf>
    <xf numFmtId="0" fontId="23" fillId="31" borderId="21" xfId="0" applyFont="1" applyFill="1" applyBorder="1" applyAlignment="1">
      <alignment horizontal="center" vertical="center"/>
    </xf>
    <xf numFmtId="0" fontId="23" fillId="31" borderId="14" xfId="0" applyFont="1" applyFill="1" applyBorder="1" applyAlignment="1">
      <alignment horizontal="center" vertical="center"/>
    </xf>
    <xf numFmtId="0" fontId="23" fillId="31" borderId="20" xfId="0" applyFont="1" applyFill="1" applyBorder="1" applyAlignment="1">
      <alignment horizontal="center" vertical="center"/>
    </xf>
    <xf numFmtId="0" fontId="23" fillId="31" borderId="25" xfId="0" applyFont="1" applyFill="1" applyBorder="1" applyAlignment="1">
      <alignment horizontal="center" vertical="center"/>
    </xf>
    <xf numFmtId="0" fontId="22" fillId="0" borderId="37" xfId="34" applyFont="1" applyBorder="1" applyAlignment="1">
      <alignment horizontal="center" vertical="center" wrapText="1"/>
    </xf>
    <xf numFmtId="0" fontId="22" fillId="0" borderId="39" xfId="34" applyFont="1" applyBorder="1" applyAlignment="1">
      <alignment horizontal="center" vertical="center" wrapText="1"/>
    </xf>
    <xf numFmtId="0" fontId="22" fillId="0" borderId="57" xfId="34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4" xfId="34" applyFont="1" applyFill="1" applyBorder="1" applyAlignment="1">
      <alignment horizontal="center" vertical="center" wrapText="1"/>
    </xf>
    <xf numFmtId="0" fontId="22" fillId="0" borderId="18" xfId="34" applyFont="1" applyFill="1" applyBorder="1" applyAlignment="1">
      <alignment horizontal="center" vertical="center" wrapText="1"/>
    </xf>
    <xf numFmtId="49" fontId="22" fillId="0" borderId="28" xfId="34" applyNumberFormat="1" applyFont="1" applyFill="1" applyBorder="1" applyAlignment="1">
      <alignment horizontal="center" vertical="center" wrapText="1"/>
    </xf>
    <xf numFmtId="49" fontId="22" fillId="0" borderId="29" xfId="34" applyNumberFormat="1" applyFont="1" applyFill="1" applyBorder="1" applyAlignment="1">
      <alignment horizontal="center" vertical="center" wrapText="1"/>
    </xf>
    <xf numFmtId="49" fontId="22" fillId="0" borderId="40" xfId="34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28" xfId="33" applyNumberFormat="1" applyFont="1" applyBorder="1" applyAlignment="1">
      <alignment horizontal="center" vertical="center" wrapText="1"/>
    </xf>
    <xf numFmtId="0" fontId="22" fillId="0" borderId="29" xfId="33" applyNumberFormat="1" applyFont="1" applyBorder="1" applyAlignment="1">
      <alignment horizontal="center" vertical="center" wrapText="1"/>
    </xf>
    <xf numFmtId="0" fontId="22" fillId="0" borderId="40" xfId="33" applyNumberFormat="1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3" fillId="24" borderId="45" xfId="0" applyFont="1" applyFill="1" applyBorder="1" applyAlignment="1">
      <alignment horizontal="center" vertical="center" wrapText="1"/>
    </xf>
    <xf numFmtId="0" fontId="23" fillId="24" borderId="46" xfId="0" applyFont="1" applyFill="1" applyBorder="1" applyAlignment="1">
      <alignment horizontal="center" vertical="center" wrapText="1"/>
    </xf>
    <xf numFmtId="0" fontId="23" fillId="24" borderId="47" xfId="0" applyFont="1" applyFill="1" applyBorder="1" applyAlignment="1">
      <alignment horizontal="center" vertical="center" wrapText="1"/>
    </xf>
    <xf numFmtId="0" fontId="23" fillId="24" borderId="48" xfId="0" applyFont="1" applyFill="1" applyBorder="1" applyAlignment="1">
      <alignment horizontal="center" vertical="center" wrapText="1"/>
    </xf>
    <xf numFmtId="0" fontId="23" fillId="24" borderId="49" xfId="0" applyFont="1" applyFill="1" applyBorder="1" applyAlignment="1">
      <alignment horizontal="center" vertical="center" wrapText="1"/>
    </xf>
    <xf numFmtId="0" fontId="23" fillId="24" borderId="50" xfId="0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36" xfId="33" applyNumberFormat="1" applyFont="1" applyFill="1" applyBorder="1" applyAlignment="1">
      <alignment horizontal="center" vertical="center" wrapText="1"/>
    </xf>
    <xf numFmtId="0" fontId="22" fillId="0" borderId="27" xfId="33" applyNumberFormat="1" applyFont="1" applyFill="1" applyBorder="1" applyAlignment="1">
      <alignment horizontal="center" vertical="center" wrapText="1"/>
    </xf>
    <xf numFmtId="0" fontId="22" fillId="0" borderId="42" xfId="33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3" fontId="22" fillId="20" borderId="10" xfId="0" applyNumberFormat="1" applyFont="1" applyFill="1" applyBorder="1" applyAlignment="1">
      <alignment horizontal="center" vertical="center" wrapText="1"/>
    </xf>
    <xf numFmtId="3" fontId="22" fillId="20" borderId="12" xfId="0" applyNumberFormat="1" applyFont="1" applyFill="1" applyBorder="1" applyAlignment="1">
      <alignment horizontal="center" vertical="center" wrapText="1"/>
    </xf>
    <xf numFmtId="0" fontId="23" fillId="25" borderId="45" xfId="0" applyFont="1" applyFill="1" applyBorder="1" applyAlignment="1">
      <alignment horizontal="center" vertical="center"/>
    </xf>
    <xf numFmtId="0" fontId="23" fillId="25" borderId="46" xfId="0" applyFont="1" applyFill="1" applyBorder="1" applyAlignment="1">
      <alignment horizontal="center" vertical="center"/>
    </xf>
    <xf numFmtId="0" fontId="23" fillId="25" borderId="47" xfId="0" applyFont="1" applyFill="1" applyBorder="1" applyAlignment="1">
      <alignment horizontal="center" vertical="center"/>
    </xf>
    <xf numFmtId="0" fontId="23" fillId="25" borderId="48" xfId="0" applyFont="1" applyFill="1" applyBorder="1" applyAlignment="1">
      <alignment horizontal="center" vertical="center"/>
    </xf>
    <xf numFmtId="0" fontId="23" fillId="25" borderId="49" xfId="0" applyFont="1" applyFill="1" applyBorder="1" applyAlignment="1">
      <alignment horizontal="center" vertical="center"/>
    </xf>
    <xf numFmtId="0" fontId="23" fillId="25" borderId="50" xfId="0" applyFont="1" applyFill="1" applyBorder="1" applyAlignment="1">
      <alignment horizontal="center" vertical="center"/>
    </xf>
    <xf numFmtId="3" fontId="22" fillId="23" borderId="37" xfId="0" applyNumberFormat="1" applyFont="1" applyFill="1" applyBorder="1" applyAlignment="1">
      <alignment horizontal="center" vertical="center"/>
    </xf>
    <xf numFmtId="3" fontId="22" fillId="23" borderId="10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3" fontId="22" fillId="23" borderId="39" xfId="0" applyNumberFormat="1" applyFont="1" applyFill="1" applyBorder="1" applyAlignment="1">
      <alignment horizontal="center" vertical="center"/>
    </xf>
    <xf numFmtId="0" fontId="22" fillId="21" borderId="17" xfId="0" applyFont="1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3" fontId="22" fillId="23" borderId="26" xfId="0" applyNumberFormat="1" applyFont="1" applyFill="1" applyBorder="1" applyAlignment="1">
      <alignment horizontal="center" vertical="center"/>
    </xf>
    <xf numFmtId="3" fontId="22" fillId="23" borderId="12" xfId="0" applyNumberFormat="1" applyFont="1" applyFill="1" applyBorder="1" applyAlignment="1">
      <alignment horizontal="center" vertical="center"/>
    </xf>
    <xf numFmtId="0" fontId="22" fillId="22" borderId="38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3" fontId="22" fillId="20" borderId="20" xfId="0" applyNumberFormat="1" applyFont="1" applyFill="1" applyBorder="1" applyAlignment="1">
      <alignment horizontal="center" vertical="center" wrapText="1"/>
    </xf>
    <xf numFmtId="0" fontId="22" fillId="0" borderId="37" xfId="34" applyFont="1" applyFill="1" applyBorder="1" applyAlignment="1">
      <alignment horizontal="center" vertical="center" wrapText="1"/>
    </xf>
  </cellXfs>
  <cellStyles count="4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 2" xfId="32"/>
    <cellStyle name="Normál 3" xfId="33"/>
    <cellStyle name="Normál_Munka1" xfId="34"/>
    <cellStyle name="Összesen" xfId="35" builtinId="25" customBuiltin="1"/>
    <cellStyle name="Rossz" xfId="36" builtinId="27" customBuiltin="1"/>
    <cellStyle name="Semleges" xfId="37" builtinId="28" customBuiltin="1"/>
    <cellStyle name="Számítás" xfId="38" builtinId="22" customBuiltin="1"/>
    <cellStyle name="Százalék" xfId="3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tabSelected="1" zoomScale="85" zoomScaleNormal="85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BS44" sqref="BS44"/>
    </sheetView>
  </sheetViews>
  <sheetFormatPr defaultColWidth="7" defaultRowHeight="12.75" x14ac:dyDescent="0.2"/>
  <cols>
    <col min="1" max="1" width="6" style="1" customWidth="1"/>
    <col min="2" max="2" width="24" style="1" customWidth="1"/>
    <col min="3" max="3" width="12.5703125" style="1" bestFit="1" customWidth="1"/>
    <col min="4" max="4" width="19.7109375" style="78" bestFit="1" customWidth="1"/>
    <col min="5" max="5" width="17.140625" style="1" customWidth="1"/>
    <col min="6" max="6" width="7" style="1" customWidth="1"/>
    <col min="7" max="7" width="12.28515625" style="1" customWidth="1"/>
    <col min="8" max="8" width="12.7109375" style="1" customWidth="1"/>
    <col min="9" max="9" width="12" style="78" customWidth="1"/>
    <col min="10" max="10" width="10.7109375" style="79" customWidth="1"/>
    <col min="11" max="11" width="11.28515625" style="1" customWidth="1"/>
    <col min="12" max="12" width="14.42578125" style="1" customWidth="1"/>
    <col min="13" max="13" width="12.140625" style="1" customWidth="1"/>
    <col min="14" max="14" width="20" style="1" customWidth="1"/>
    <col min="15" max="15" width="24.7109375" style="1" customWidth="1"/>
    <col min="16" max="16" width="15" style="1" customWidth="1"/>
    <col min="17" max="17" width="12.28515625" style="1" customWidth="1"/>
    <col min="18" max="19" width="7" style="1" customWidth="1"/>
    <col min="20" max="20" width="9.42578125" style="1" customWidth="1"/>
    <col min="21" max="21" width="16.85546875" style="81" customWidth="1"/>
    <col min="22" max="22" width="18.28515625" style="1" customWidth="1"/>
    <col min="23" max="23" width="16.140625" style="1" customWidth="1"/>
    <col min="24" max="24" width="14.140625" style="1" customWidth="1"/>
    <col min="25" max="25" width="11.42578125" style="1" customWidth="1"/>
    <col min="26" max="26" width="8.7109375" style="1" bestFit="1" customWidth="1"/>
    <col min="27" max="27" width="5.5703125" style="1" bestFit="1" customWidth="1"/>
    <col min="28" max="28" width="7.5703125" style="1" bestFit="1" customWidth="1"/>
    <col min="29" max="29" width="8.7109375" style="1" bestFit="1" customWidth="1"/>
    <col min="30" max="30" width="5.5703125" style="1" bestFit="1" customWidth="1"/>
    <col min="31" max="31" width="7.5703125" style="1" bestFit="1" customWidth="1"/>
    <col min="32" max="32" width="8.7109375" style="1" bestFit="1" customWidth="1"/>
    <col min="33" max="33" width="5.5703125" style="1" bestFit="1" customWidth="1"/>
    <col min="34" max="34" width="7.5703125" style="1" bestFit="1" customWidth="1"/>
    <col min="35" max="35" width="5.140625" style="1" bestFit="1" customWidth="1"/>
    <col min="36" max="36" width="10.42578125" style="1" customWidth="1"/>
    <col min="37" max="37" width="10.28515625" style="1" bestFit="1" customWidth="1"/>
    <col min="38" max="38" width="9.140625" style="1" customWidth="1"/>
    <col min="39" max="39" width="12.5703125" style="1" customWidth="1"/>
    <col min="40" max="40" width="13.85546875" style="1" customWidth="1"/>
    <col min="41" max="41" width="18.140625" style="1" customWidth="1"/>
    <col min="42" max="42" width="14.7109375" style="1" customWidth="1"/>
    <col min="43" max="43" width="8.7109375" style="1" customWidth="1"/>
    <col min="44" max="44" width="8" style="1" customWidth="1"/>
    <col min="45" max="45" width="15.28515625" style="1" customWidth="1"/>
    <col min="46" max="46" width="10.42578125" style="1" customWidth="1"/>
    <col min="47" max="47" width="11.140625" style="1" customWidth="1"/>
    <col min="48" max="48" width="12.5703125" style="1" customWidth="1"/>
    <col min="49" max="49" width="14.85546875" style="1" customWidth="1"/>
    <col min="50" max="50" width="10.5703125" style="1" customWidth="1"/>
    <col min="51" max="51" width="8.42578125" style="1" customWidth="1"/>
    <col min="52" max="52" width="9.42578125" style="1" customWidth="1"/>
    <col min="53" max="53" width="13.85546875" style="1" customWidth="1"/>
    <col min="54" max="54" width="10.85546875" style="1" customWidth="1"/>
    <col min="55" max="55" width="8.5703125" style="1" customWidth="1"/>
    <col min="56" max="56" width="7" style="1" customWidth="1"/>
    <col min="57" max="57" width="10.5703125" style="1" customWidth="1"/>
    <col min="58" max="58" width="7" style="1" customWidth="1"/>
    <col min="59" max="59" width="8.28515625" style="1" customWidth="1"/>
    <col min="60" max="60" width="16.28515625" style="1" customWidth="1"/>
    <col min="61" max="62" width="17.5703125" style="1" customWidth="1"/>
    <col min="63" max="63" width="18.7109375" style="1" customWidth="1"/>
    <col min="64" max="64" width="14.5703125" style="1" customWidth="1"/>
    <col min="65" max="65" width="13.140625" style="1" customWidth="1"/>
    <col min="66" max="66" width="11" style="1" hidden="1" customWidth="1"/>
    <col min="67" max="67" width="14.42578125" style="1" customWidth="1"/>
    <col min="68" max="68" width="8.7109375" style="1" customWidth="1"/>
    <col min="69" max="69" width="9.140625" style="1" customWidth="1"/>
    <col min="70" max="70" width="12.7109375" style="1" customWidth="1"/>
    <col min="71" max="71" width="10.85546875" style="1" customWidth="1"/>
    <col min="72" max="72" width="24.85546875" style="1" customWidth="1"/>
    <col min="73" max="16384" width="7" style="1"/>
  </cols>
  <sheetData>
    <row r="1" spans="1:72" ht="13.5" thickBot="1" x14ac:dyDescent="0.25">
      <c r="A1" s="307" t="s">
        <v>369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</row>
    <row r="2" spans="1:72" x14ac:dyDescent="0.2">
      <c r="A2" s="169" t="s">
        <v>14</v>
      </c>
      <c r="B2" s="192" t="s">
        <v>52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  <c r="O2" s="222" t="s">
        <v>53</v>
      </c>
      <c r="P2" s="222"/>
      <c r="Q2" s="222"/>
      <c r="R2" s="222"/>
      <c r="S2" s="222"/>
      <c r="T2" s="222"/>
      <c r="U2" s="223"/>
      <c r="V2" s="218" t="s">
        <v>54</v>
      </c>
      <c r="W2" s="219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1"/>
      <c r="AM2" s="228" t="s">
        <v>58</v>
      </c>
      <c r="AN2" s="229"/>
      <c r="AO2" s="252" t="s">
        <v>55</v>
      </c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4"/>
      <c r="BH2" s="297" t="s">
        <v>56</v>
      </c>
      <c r="BI2" s="298"/>
      <c r="BJ2" s="298"/>
      <c r="BK2" s="298"/>
      <c r="BL2" s="299"/>
      <c r="BM2" s="277" t="s">
        <v>388</v>
      </c>
      <c r="BN2" s="278"/>
      <c r="BO2" s="278"/>
      <c r="BP2" s="278"/>
      <c r="BQ2" s="278"/>
      <c r="BR2" s="278"/>
      <c r="BS2" s="279"/>
      <c r="BT2" s="275" t="s">
        <v>124</v>
      </c>
    </row>
    <row r="3" spans="1:72" x14ac:dyDescent="0.2">
      <c r="A3" s="170"/>
      <c r="B3" s="195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7"/>
      <c r="O3" s="224"/>
      <c r="P3" s="224"/>
      <c r="Q3" s="224"/>
      <c r="R3" s="224"/>
      <c r="S3" s="224"/>
      <c r="T3" s="224"/>
      <c r="U3" s="225"/>
      <c r="V3" s="2"/>
      <c r="W3" s="3"/>
      <c r="X3" s="4"/>
      <c r="Y3" s="5"/>
      <c r="Z3" s="226" t="s">
        <v>154</v>
      </c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7"/>
      <c r="AM3" s="230"/>
      <c r="AN3" s="231"/>
      <c r="AO3" s="255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7"/>
      <c r="BH3" s="300"/>
      <c r="BI3" s="301"/>
      <c r="BJ3" s="301"/>
      <c r="BK3" s="301"/>
      <c r="BL3" s="302"/>
      <c r="BM3" s="280"/>
      <c r="BN3" s="281"/>
      <c r="BO3" s="281"/>
      <c r="BP3" s="281"/>
      <c r="BQ3" s="281"/>
      <c r="BR3" s="281"/>
      <c r="BS3" s="282"/>
      <c r="BT3" s="276"/>
    </row>
    <row r="4" spans="1:72" ht="27" customHeight="1" x14ac:dyDescent="0.2">
      <c r="A4" s="170"/>
      <c r="B4" s="187" t="s">
        <v>171</v>
      </c>
      <c r="C4" s="188"/>
      <c r="D4" s="188"/>
      <c r="E4" s="181" t="s">
        <v>173</v>
      </c>
      <c r="F4" s="182"/>
      <c r="G4" s="182"/>
      <c r="H4" s="182"/>
      <c r="I4" s="182"/>
      <c r="J4" s="182"/>
      <c r="K4" s="182"/>
      <c r="L4" s="182"/>
      <c r="M4" s="182"/>
      <c r="N4" s="183"/>
      <c r="O4" s="184" t="s">
        <v>41</v>
      </c>
      <c r="P4" s="202" t="s">
        <v>263</v>
      </c>
      <c r="Q4" s="202" t="s">
        <v>264</v>
      </c>
      <c r="R4" s="321" t="s">
        <v>18</v>
      </c>
      <c r="S4" s="322"/>
      <c r="T4" s="323"/>
      <c r="U4" s="267" t="s">
        <v>61</v>
      </c>
      <c r="V4" s="215" t="s">
        <v>71</v>
      </c>
      <c r="W4" s="189" t="s">
        <v>32</v>
      </c>
      <c r="X4" s="232" t="s">
        <v>33</v>
      </c>
      <c r="Y4" s="213" t="s">
        <v>62</v>
      </c>
      <c r="Z4" s="208" t="s">
        <v>40</v>
      </c>
      <c r="AA4" s="208"/>
      <c r="AB4" s="209"/>
      <c r="AC4" s="172" t="s">
        <v>19</v>
      </c>
      <c r="AD4" s="172"/>
      <c r="AE4" s="172"/>
      <c r="AF4" s="172"/>
      <c r="AG4" s="172"/>
      <c r="AH4" s="172"/>
      <c r="AI4" s="173" t="s">
        <v>16</v>
      </c>
      <c r="AJ4" s="173"/>
      <c r="AK4" s="174"/>
      <c r="AL4" s="249" t="s">
        <v>63</v>
      </c>
      <c r="AM4" s="289" t="s">
        <v>25</v>
      </c>
      <c r="AN4" s="272" t="s">
        <v>64</v>
      </c>
      <c r="AO4" s="258" t="s">
        <v>34</v>
      </c>
      <c r="AP4" s="261" t="s">
        <v>35</v>
      </c>
      <c r="AQ4" s="261"/>
      <c r="AR4" s="262"/>
      <c r="AS4" s="262" t="s">
        <v>44</v>
      </c>
      <c r="AT4" s="262"/>
      <c r="AU4" s="262" t="s">
        <v>46</v>
      </c>
      <c r="AV4" s="262"/>
      <c r="AW4" s="261" t="s">
        <v>37</v>
      </c>
      <c r="AX4" s="262"/>
      <c r="AY4" s="261" t="s">
        <v>12</v>
      </c>
      <c r="AZ4" s="261"/>
      <c r="BA4" s="262" t="s">
        <v>13</v>
      </c>
      <c r="BB4" s="262"/>
      <c r="BC4" s="262"/>
      <c r="BD4" s="262"/>
      <c r="BE4" s="262"/>
      <c r="BF4" s="261" t="s">
        <v>38</v>
      </c>
      <c r="BG4" s="305"/>
      <c r="BH4" s="325" t="s">
        <v>29</v>
      </c>
      <c r="BI4" s="189" t="s">
        <v>174</v>
      </c>
      <c r="BJ4" s="189" t="s">
        <v>265</v>
      </c>
      <c r="BK4" s="189" t="s">
        <v>266</v>
      </c>
      <c r="BL4" s="316" t="s">
        <v>22</v>
      </c>
      <c r="BM4" s="295" t="s">
        <v>267</v>
      </c>
      <c r="BN4" s="296"/>
      <c r="BO4" s="296"/>
      <c r="BP4" s="292" t="s">
        <v>57</v>
      </c>
      <c r="BQ4" s="293"/>
      <c r="BR4" s="283" t="s">
        <v>166</v>
      </c>
      <c r="BS4" s="284"/>
      <c r="BT4" s="276"/>
    </row>
    <row r="5" spans="1:72" ht="24.75" customHeight="1" x14ac:dyDescent="0.2">
      <c r="A5" s="170"/>
      <c r="B5" s="265" t="s">
        <v>43</v>
      </c>
      <c r="C5" s="270" t="s">
        <v>65</v>
      </c>
      <c r="D5" s="247" t="s">
        <v>42</v>
      </c>
      <c r="E5" s="189" t="s">
        <v>172</v>
      </c>
      <c r="F5" s="178" t="s">
        <v>68</v>
      </c>
      <c r="G5" s="179"/>
      <c r="H5" s="179"/>
      <c r="I5" s="180"/>
      <c r="J5" s="200" t="s">
        <v>17</v>
      </c>
      <c r="K5" s="189" t="s">
        <v>23</v>
      </c>
      <c r="L5" s="189" t="s">
        <v>24</v>
      </c>
      <c r="M5" s="189" t="s">
        <v>0</v>
      </c>
      <c r="N5" s="198" t="s">
        <v>21</v>
      </c>
      <c r="O5" s="185"/>
      <c r="P5" s="203"/>
      <c r="Q5" s="203"/>
      <c r="R5" s="213" t="s">
        <v>1</v>
      </c>
      <c r="S5" s="213" t="s">
        <v>2</v>
      </c>
      <c r="T5" s="213" t="s">
        <v>163</v>
      </c>
      <c r="U5" s="268"/>
      <c r="V5" s="216"/>
      <c r="W5" s="190"/>
      <c r="X5" s="319"/>
      <c r="Y5" s="320"/>
      <c r="Z5" s="210"/>
      <c r="AA5" s="211"/>
      <c r="AB5" s="212"/>
      <c r="AC5" s="205" t="s">
        <v>20</v>
      </c>
      <c r="AD5" s="206"/>
      <c r="AE5" s="207"/>
      <c r="AF5" s="205" t="s">
        <v>10</v>
      </c>
      <c r="AG5" s="206"/>
      <c r="AH5" s="207"/>
      <c r="AI5" s="175"/>
      <c r="AJ5" s="176"/>
      <c r="AK5" s="177"/>
      <c r="AL5" s="250"/>
      <c r="AM5" s="290"/>
      <c r="AN5" s="273"/>
      <c r="AO5" s="259"/>
      <c r="AP5" s="232" t="s">
        <v>51</v>
      </c>
      <c r="AQ5" s="232" t="s">
        <v>268</v>
      </c>
      <c r="AR5" s="232" t="s">
        <v>36</v>
      </c>
      <c r="AS5" s="232" t="s">
        <v>48</v>
      </c>
      <c r="AT5" s="232" t="s">
        <v>45</v>
      </c>
      <c r="AU5" s="232" t="s">
        <v>49</v>
      </c>
      <c r="AV5" s="232" t="s">
        <v>269</v>
      </c>
      <c r="AW5" s="232" t="s">
        <v>50</v>
      </c>
      <c r="AX5" s="232" t="s">
        <v>47</v>
      </c>
      <c r="AY5" s="232" t="s">
        <v>15</v>
      </c>
      <c r="AZ5" s="232" t="s">
        <v>30</v>
      </c>
      <c r="BA5" s="232" t="s">
        <v>26</v>
      </c>
      <c r="BB5" s="232" t="s">
        <v>28</v>
      </c>
      <c r="BC5" s="232" t="s">
        <v>31</v>
      </c>
      <c r="BD5" s="232" t="s">
        <v>155</v>
      </c>
      <c r="BE5" s="232" t="s">
        <v>156</v>
      </c>
      <c r="BF5" s="232" t="s">
        <v>39</v>
      </c>
      <c r="BG5" s="316" t="s">
        <v>36</v>
      </c>
      <c r="BH5" s="185"/>
      <c r="BI5" s="190"/>
      <c r="BJ5" s="190"/>
      <c r="BK5" s="190"/>
      <c r="BL5" s="317"/>
      <c r="BM5" s="6" t="s">
        <v>3</v>
      </c>
      <c r="BN5" s="324" t="s">
        <v>4</v>
      </c>
      <c r="BO5" s="324"/>
      <c r="BP5" s="292"/>
      <c r="BQ5" s="294"/>
      <c r="BR5" s="285" t="s">
        <v>59</v>
      </c>
      <c r="BS5" s="287" t="s">
        <v>60</v>
      </c>
      <c r="BT5" s="276"/>
    </row>
    <row r="6" spans="1:72" ht="39.950000000000003" customHeight="1" thickBot="1" x14ac:dyDescent="0.25">
      <c r="A6" s="171"/>
      <c r="B6" s="266"/>
      <c r="C6" s="271"/>
      <c r="D6" s="248"/>
      <c r="E6" s="191"/>
      <c r="F6" s="8" t="s">
        <v>66</v>
      </c>
      <c r="G6" s="8" t="s">
        <v>69</v>
      </c>
      <c r="H6" s="8" t="s">
        <v>231</v>
      </c>
      <c r="I6" s="7" t="s">
        <v>67</v>
      </c>
      <c r="J6" s="201"/>
      <c r="K6" s="191"/>
      <c r="L6" s="191"/>
      <c r="M6" s="191"/>
      <c r="N6" s="199"/>
      <c r="O6" s="186"/>
      <c r="P6" s="204"/>
      <c r="Q6" s="204"/>
      <c r="R6" s="214"/>
      <c r="S6" s="214"/>
      <c r="T6" s="214"/>
      <c r="U6" s="269"/>
      <c r="V6" s="217"/>
      <c r="W6" s="191"/>
      <c r="X6" s="233"/>
      <c r="Y6" s="214"/>
      <c r="Z6" s="10" t="s">
        <v>8</v>
      </c>
      <c r="AA6" s="10" t="s">
        <v>7</v>
      </c>
      <c r="AB6" s="10" t="s">
        <v>9</v>
      </c>
      <c r="AC6" s="10" t="s">
        <v>8</v>
      </c>
      <c r="AD6" s="10" t="s">
        <v>7</v>
      </c>
      <c r="AE6" s="10" t="s">
        <v>9</v>
      </c>
      <c r="AF6" s="10" t="s">
        <v>8</v>
      </c>
      <c r="AG6" s="10" t="s">
        <v>7</v>
      </c>
      <c r="AH6" s="10" t="s">
        <v>9</v>
      </c>
      <c r="AI6" s="11" t="s">
        <v>11</v>
      </c>
      <c r="AJ6" s="11" t="s">
        <v>291</v>
      </c>
      <c r="AK6" s="12" t="s">
        <v>27</v>
      </c>
      <c r="AL6" s="251"/>
      <c r="AM6" s="291"/>
      <c r="AN6" s="274"/>
      <c r="AO6" s="260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318"/>
      <c r="BH6" s="186"/>
      <c r="BI6" s="191"/>
      <c r="BJ6" s="191"/>
      <c r="BK6" s="191"/>
      <c r="BL6" s="318"/>
      <c r="BM6" s="13" t="s">
        <v>5</v>
      </c>
      <c r="BN6" s="14"/>
      <c r="BO6" s="14" t="s">
        <v>385</v>
      </c>
      <c r="BP6" s="9" t="s">
        <v>6</v>
      </c>
      <c r="BQ6" s="15" t="s">
        <v>164</v>
      </c>
      <c r="BR6" s="286"/>
      <c r="BS6" s="288"/>
      <c r="BT6" s="276"/>
    </row>
    <row r="7" spans="1:72" s="35" customFormat="1" ht="39" thickBot="1" x14ac:dyDescent="0.25">
      <c r="A7" s="91" t="s">
        <v>306</v>
      </c>
      <c r="B7" s="16" t="s">
        <v>70</v>
      </c>
      <c r="C7" s="17">
        <v>5973</v>
      </c>
      <c r="D7" s="18">
        <v>7061</v>
      </c>
      <c r="E7" s="19"/>
      <c r="F7" s="19">
        <v>1</v>
      </c>
      <c r="G7" s="20"/>
      <c r="H7" s="20"/>
      <c r="I7" s="20">
        <v>5022</v>
      </c>
      <c r="J7" s="21"/>
      <c r="K7" s="22" t="s">
        <v>210</v>
      </c>
      <c r="L7" s="23" t="s">
        <v>212</v>
      </c>
      <c r="M7" s="22" t="s">
        <v>144</v>
      </c>
      <c r="N7" s="24" t="s">
        <v>95</v>
      </c>
      <c r="O7" s="25" t="s">
        <v>199</v>
      </c>
      <c r="P7" s="26" t="s">
        <v>95</v>
      </c>
      <c r="Q7" s="26" t="s">
        <v>95</v>
      </c>
      <c r="R7" s="27" t="s">
        <v>147</v>
      </c>
      <c r="S7" s="27" t="s">
        <v>95</v>
      </c>
      <c r="T7" s="27"/>
      <c r="U7" s="28" t="s">
        <v>103</v>
      </c>
      <c r="V7" s="29" t="s">
        <v>157</v>
      </c>
      <c r="W7" s="29" t="s">
        <v>157</v>
      </c>
      <c r="X7" s="22" t="s">
        <v>95</v>
      </c>
      <c r="Y7" s="17"/>
      <c r="Z7" s="30">
        <v>0.88</v>
      </c>
      <c r="AA7" s="30">
        <v>0.02</v>
      </c>
      <c r="AB7" s="30">
        <v>0.1</v>
      </c>
      <c r="AC7" s="30"/>
      <c r="AD7" s="30"/>
      <c r="AE7" s="30"/>
      <c r="AF7" s="30"/>
      <c r="AG7" s="30"/>
      <c r="AH7" s="30"/>
      <c r="AI7" s="30"/>
      <c r="AJ7" s="30"/>
      <c r="AK7" s="30"/>
      <c r="AL7" s="31">
        <v>1</v>
      </c>
      <c r="AM7" s="29">
        <v>0</v>
      </c>
      <c r="AN7" s="32" t="s">
        <v>201</v>
      </c>
      <c r="AO7" s="23" t="s">
        <v>127</v>
      </c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33"/>
      <c r="BH7" s="34"/>
      <c r="BI7" s="17"/>
      <c r="BJ7" s="23"/>
      <c r="BK7" s="17"/>
      <c r="BL7" s="88"/>
      <c r="BM7" s="127">
        <v>1408801</v>
      </c>
      <c r="BN7" s="128"/>
      <c r="BO7" s="165"/>
      <c r="BP7" s="93"/>
      <c r="BQ7" s="94"/>
      <c r="BR7" s="95"/>
      <c r="BS7" s="96"/>
      <c r="BT7" s="97" t="s">
        <v>387</v>
      </c>
    </row>
    <row r="8" spans="1:72" s="35" customFormat="1" ht="51.75" thickBot="1" x14ac:dyDescent="0.25">
      <c r="A8" s="91" t="s">
        <v>307</v>
      </c>
      <c r="B8" s="16" t="s">
        <v>232</v>
      </c>
      <c r="C8" s="17">
        <v>5539</v>
      </c>
      <c r="D8" s="18">
        <v>509</v>
      </c>
      <c r="E8" s="37">
        <v>509</v>
      </c>
      <c r="F8" s="19">
        <v>1</v>
      </c>
      <c r="G8" s="38"/>
      <c r="H8" s="38"/>
      <c r="I8" s="38"/>
      <c r="J8" s="21"/>
      <c r="K8" s="22"/>
      <c r="L8" s="23"/>
      <c r="M8" s="22" t="s">
        <v>144</v>
      </c>
      <c r="N8" s="83" t="s">
        <v>233</v>
      </c>
      <c r="O8" s="25" t="s">
        <v>261</v>
      </c>
      <c r="P8" s="39" t="s">
        <v>95</v>
      </c>
      <c r="Q8" s="26" t="s">
        <v>144</v>
      </c>
      <c r="R8" s="27" t="s">
        <v>95</v>
      </c>
      <c r="S8" s="27" t="s">
        <v>95</v>
      </c>
      <c r="T8" s="23" t="s">
        <v>126</v>
      </c>
      <c r="U8" s="40" t="s">
        <v>95</v>
      </c>
      <c r="V8" s="29"/>
      <c r="W8" s="29"/>
      <c r="X8" s="22"/>
      <c r="Y8" s="17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1"/>
      <c r="AM8" s="41"/>
      <c r="AN8" s="36"/>
      <c r="AO8" s="23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33"/>
      <c r="BH8" s="34"/>
      <c r="BI8" s="17"/>
      <c r="BJ8" s="23"/>
      <c r="BK8" s="17"/>
      <c r="BL8" s="89"/>
      <c r="BM8" s="129">
        <v>100000</v>
      </c>
      <c r="BN8" s="130"/>
      <c r="BO8" s="164">
        <v>545014</v>
      </c>
      <c r="BP8" s="93"/>
      <c r="BQ8" s="94"/>
      <c r="BR8" s="95"/>
      <c r="BS8" s="98"/>
      <c r="BT8" s="99"/>
    </row>
    <row r="9" spans="1:72" ht="51.75" thickBot="1" x14ac:dyDescent="0.25">
      <c r="A9" s="91" t="s">
        <v>308</v>
      </c>
      <c r="B9" s="43" t="s">
        <v>270</v>
      </c>
      <c r="C9" s="44">
        <v>5540</v>
      </c>
      <c r="D9" s="18">
        <v>1094</v>
      </c>
      <c r="E9" s="45">
        <v>1094</v>
      </c>
      <c r="F9" s="22">
        <v>1</v>
      </c>
      <c r="G9" s="238">
        <v>3214</v>
      </c>
      <c r="H9" s="238">
        <v>2439</v>
      </c>
      <c r="I9" s="235">
        <v>6500</v>
      </c>
      <c r="J9" s="46">
        <v>0.85</v>
      </c>
      <c r="K9" s="22" t="s">
        <v>210</v>
      </c>
      <c r="L9" s="23" t="s">
        <v>212</v>
      </c>
      <c r="M9" s="22" t="s">
        <v>144</v>
      </c>
      <c r="N9" s="84" t="s">
        <v>234</v>
      </c>
      <c r="O9" s="25" t="s">
        <v>167</v>
      </c>
      <c r="P9" s="26" t="s">
        <v>144</v>
      </c>
      <c r="Q9" s="26" t="s">
        <v>95</v>
      </c>
      <c r="R9" s="22" t="s">
        <v>95</v>
      </c>
      <c r="S9" s="22" t="s">
        <v>95</v>
      </c>
      <c r="T9" s="23" t="s">
        <v>126</v>
      </c>
      <c r="U9" s="47" t="s">
        <v>95</v>
      </c>
      <c r="V9" s="26" t="s">
        <v>104</v>
      </c>
      <c r="W9" s="26" t="s">
        <v>104</v>
      </c>
      <c r="X9" s="22" t="s">
        <v>95</v>
      </c>
      <c r="Y9" s="22" t="s">
        <v>143</v>
      </c>
      <c r="Z9" s="48">
        <v>0.9</v>
      </c>
      <c r="AA9" s="48">
        <v>0</v>
      </c>
      <c r="AB9" s="48">
        <v>0.1</v>
      </c>
      <c r="AC9" s="48"/>
      <c r="AD9" s="48"/>
      <c r="AE9" s="48"/>
      <c r="AF9" s="48"/>
      <c r="AG9" s="48"/>
      <c r="AH9" s="48"/>
      <c r="AI9" s="48"/>
      <c r="AJ9" s="48"/>
      <c r="AK9" s="48"/>
      <c r="AL9" s="31">
        <v>1</v>
      </c>
      <c r="AM9" s="313">
        <v>58</v>
      </c>
      <c r="AN9" s="49" t="s">
        <v>201</v>
      </c>
      <c r="AO9" s="23" t="s">
        <v>127</v>
      </c>
      <c r="AP9" s="50"/>
      <c r="AQ9" s="50"/>
      <c r="AR9" s="50"/>
      <c r="AS9" s="50"/>
      <c r="AT9" s="50"/>
      <c r="AU9" s="50"/>
      <c r="AV9" s="23">
        <v>535.79999999999995</v>
      </c>
      <c r="AW9" s="50"/>
      <c r="AX9" s="23" t="s">
        <v>186</v>
      </c>
      <c r="AY9" s="23" t="s">
        <v>179</v>
      </c>
      <c r="AZ9" s="50"/>
      <c r="BA9" s="50"/>
      <c r="BB9" s="50"/>
      <c r="BC9" s="50"/>
      <c r="BD9" s="50"/>
      <c r="BE9" s="50"/>
      <c r="BF9" s="50"/>
      <c r="BG9" s="51"/>
      <c r="BH9" s="26" t="s">
        <v>144</v>
      </c>
      <c r="BI9" s="22">
        <v>100</v>
      </c>
      <c r="BJ9" s="23" t="s">
        <v>142</v>
      </c>
      <c r="BK9" s="22"/>
      <c r="BL9" s="68"/>
      <c r="BM9" s="303"/>
      <c r="BN9" s="167"/>
      <c r="BO9" s="167">
        <v>1340601</v>
      </c>
      <c r="BP9" s="100"/>
      <c r="BQ9" s="101"/>
      <c r="BR9" s="102"/>
      <c r="BS9" s="103"/>
      <c r="BT9" s="104"/>
    </row>
    <row r="10" spans="1:72" ht="51.75" thickBot="1" x14ac:dyDescent="0.25">
      <c r="A10" s="91" t="s">
        <v>309</v>
      </c>
      <c r="B10" s="43" t="s">
        <v>271</v>
      </c>
      <c r="C10" s="44">
        <v>5541</v>
      </c>
      <c r="D10" s="18">
        <v>228</v>
      </c>
      <c r="E10" s="52">
        <v>228</v>
      </c>
      <c r="F10" s="22">
        <v>1</v>
      </c>
      <c r="G10" s="239"/>
      <c r="H10" s="239"/>
      <c r="I10" s="236"/>
      <c r="J10" s="46">
        <v>0.85</v>
      </c>
      <c r="K10" s="22" t="s">
        <v>210</v>
      </c>
      <c r="L10" s="23" t="s">
        <v>212</v>
      </c>
      <c r="M10" s="22" t="s">
        <v>144</v>
      </c>
      <c r="N10" s="53"/>
      <c r="O10" s="25" t="s">
        <v>167</v>
      </c>
      <c r="P10" s="26" t="s">
        <v>144</v>
      </c>
      <c r="Q10" s="26" t="s">
        <v>95</v>
      </c>
      <c r="R10" s="22" t="s">
        <v>95</v>
      </c>
      <c r="S10" s="22" t="s">
        <v>95</v>
      </c>
      <c r="T10" s="23" t="s">
        <v>126</v>
      </c>
      <c r="U10" s="47" t="s">
        <v>95</v>
      </c>
      <c r="V10" s="54" t="s">
        <v>104</v>
      </c>
      <c r="W10" s="54" t="s">
        <v>104</v>
      </c>
      <c r="X10" s="22" t="s">
        <v>95</v>
      </c>
      <c r="Y10" s="22" t="s">
        <v>144</v>
      </c>
      <c r="Z10" s="48">
        <v>0.95</v>
      </c>
      <c r="AA10" s="55">
        <v>0</v>
      </c>
      <c r="AB10" s="55">
        <v>0.05</v>
      </c>
      <c r="AC10" s="55"/>
      <c r="AD10" s="55"/>
      <c r="AE10" s="55"/>
      <c r="AF10" s="55"/>
      <c r="AG10" s="55"/>
      <c r="AH10" s="55"/>
      <c r="AI10" s="55"/>
      <c r="AJ10" s="55"/>
      <c r="AK10" s="55"/>
      <c r="AL10" s="31">
        <v>1</v>
      </c>
      <c r="AM10" s="314"/>
      <c r="AN10" s="49" t="s">
        <v>201</v>
      </c>
      <c r="AO10" s="23" t="s">
        <v>127</v>
      </c>
      <c r="AP10" s="56"/>
      <c r="AQ10" s="56"/>
      <c r="AR10" s="56"/>
      <c r="AS10" s="56"/>
      <c r="AT10" s="56"/>
      <c r="AU10" s="57"/>
      <c r="AV10" s="56"/>
      <c r="AW10" s="56"/>
      <c r="AX10" s="56"/>
      <c r="AY10" s="57" t="s">
        <v>179</v>
      </c>
      <c r="AZ10" s="57"/>
      <c r="BA10" s="57"/>
      <c r="BB10" s="57"/>
      <c r="BC10" s="57"/>
      <c r="BD10" s="57"/>
      <c r="BE10" s="57"/>
      <c r="BF10" s="57"/>
      <c r="BG10" s="58"/>
      <c r="BH10" s="26" t="s">
        <v>144</v>
      </c>
      <c r="BI10" s="22">
        <v>100</v>
      </c>
      <c r="BJ10" s="23" t="s">
        <v>142</v>
      </c>
      <c r="BK10" s="22"/>
      <c r="BL10" s="68"/>
      <c r="BM10" s="306"/>
      <c r="BN10" s="309"/>
      <c r="BO10" s="309"/>
      <c r="BP10" s="100"/>
      <c r="BQ10" s="101"/>
      <c r="BR10" s="102"/>
      <c r="BS10" s="103"/>
      <c r="BT10" s="104"/>
    </row>
    <row r="11" spans="1:72" ht="51.75" thickBot="1" x14ac:dyDescent="0.25">
      <c r="A11" s="91" t="s">
        <v>310</v>
      </c>
      <c r="B11" s="43" t="s">
        <v>272</v>
      </c>
      <c r="C11" s="44">
        <v>5542</v>
      </c>
      <c r="D11" s="18">
        <v>2462</v>
      </c>
      <c r="E11" s="52">
        <v>2462</v>
      </c>
      <c r="F11" s="22">
        <v>1</v>
      </c>
      <c r="G11" s="240"/>
      <c r="H11" s="240"/>
      <c r="I11" s="237"/>
      <c r="J11" s="46">
        <v>0.85</v>
      </c>
      <c r="K11" s="22" t="s">
        <v>210</v>
      </c>
      <c r="L11" s="23" t="s">
        <v>212</v>
      </c>
      <c r="M11" s="22" t="s">
        <v>144</v>
      </c>
      <c r="N11" s="84" t="s">
        <v>235</v>
      </c>
      <c r="O11" s="25" t="s">
        <v>167</v>
      </c>
      <c r="P11" s="26" t="s">
        <v>144</v>
      </c>
      <c r="Q11" s="26" t="s">
        <v>95</v>
      </c>
      <c r="R11" s="22" t="s">
        <v>95</v>
      </c>
      <c r="S11" s="22" t="s">
        <v>95</v>
      </c>
      <c r="T11" s="23" t="s">
        <v>126</v>
      </c>
      <c r="U11" s="47" t="s">
        <v>95</v>
      </c>
      <c r="V11" s="54" t="s">
        <v>104</v>
      </c>
      <c r="W11" s="54" t="s">
        <v>104</v>
      </c>
      <c r="X11" s="22" t="s">
        <v>95</v>
      </c>
      <c r="Y11" s="22" t="s">
        <v>143</v>
      </c>
      <c r="Z11" s="55">
        <v>0.88</v>
      </c>
      <c r="AA11" s="55">
        <v>0.02</v>
      </c>
      <c r="AB11" s="55">
        <v>0.1</v>
      </c>
      <c r="AC11" s="55"/>
      <c r="AD11" s="55"/>
      <c r="AE11" s="55"/>
      <c r="AF11" s="55"/>
      <c r="AG11" s="55"/>
      <c r="AH11" s="55"/>
      <c r="AI11" s="55"/>
      <c r="AJ11" s="55"/>
      <c r="AK11" s="55"/>
      <c r="AL11" s="31">
        <v>1</v>
      </c>
      <c r="AM11" s="314"/>
      <c r="AN11" s="36" t="s">
        <v>201</v>
      </c>
      <c r="AO11" s="23" t="s">
        <v>127</v>
      </c>
      <c r="AP11" s="22"/>
      <c r="AQ11" s="22">
        <v>87.66</v>
      </c>
      <c r="AR11" s="22"/>
      <c r="AS11" s="22"/>
      <c r="AT11" s="22"/>
      <c r="AU11" s="22"/>
      <c r="AV11" s="22"/>
      <c r="AW11" s="22"/>
      <c r="AX11" s="22"/>
      <c r="AY11" s="22" t="s">
        <v>179</v>
      </c>
      <c r="AZ11" s="22">
        <v>300</v>
      </c>
      <c r="BA11" s="22">
        <v>95</v>
      </c>
      <c r="BB11" s="22">
        <v>95</v>
      </c>
      <c r="BC11" s="22"/>
      <c r="BD11" s="22" t="s">
        <v>189</v>
      </c>
      <c r="BE11" s="22">
        <v>529448</v>
      </c>
      <c r="BF11" s="22" t="s">
        <v>176</v>
      </c>
      <c r="BG11" s="59"/>
      <c r="BH11" s="26" t="s">
        <v>144</v>
      </c>
      <c r="BI11" s="22">
        <v>100</v>
      </c>
      <c r="BJ11" s="23" t="s">
        <v>142</v>
      </c>
      <c r="BK11" s="22"/>
      <c r="BL11" s="68"/>
      <c r="BM11" s="304"/>
      <c r="BN11" s="310"/>
      <c r="BO11" s="310"/>
      <c r="BP11" s="100"/>
      <c r="BQ11" s="101"/>
      <c r="BR11" s="102"/>
      <c r="BS11" s="103"/>
      <c r="BT11" s="104"/>
    </row>
    <row r="12" spans="1:72" ht="77.25" thickBot="1" x14ac:dyDescent="0.25">
      <c r="A12" s="91" t="s">
        <v>311</v>
      </c>
      <c r="B12" s="43" t="s">
        <v>273</v>
      </c>
      <c r="C12" s="44">
        <v>5960</v>
      </c>
      <c r="D12" s="18">
        <v>10157</v>
      </c>
      <c r="E12" s="45">
        <v>2462</v>
      </c>
      <c r="F12" s="22">
        <v>1</v>
      </c>
      <c r="G12" s="60">
        <v>156</v>
      </c>
      <c r="H12" s="60">
        <v>128</v>
      </c>
      <c r="I12" s="18">
        <v>128</v>
      </c>
      <c r="J12" s="46"/>
      <c r="K12" s="22" t="s">
        <v>211</v>
      </c>
      <c r="L12" s="23" t="s">
        <v>212</v>
      </c>
      <c r="M12" s="22" t="s">
        <v>143</v>
      </c>
      <c r="N12" s="61" t="s">
        <v>284</v>
      </c>
      <c r="O12" s="25" t="s">
        <v>169</v>
      </c>
      <c r="P12" s="26" t="s">
        <v>144</v>
      </c>
      <c r="Q12" s="26" t="s">
        <v>95</v>
      </c>
      <c r="R12" s="22" t="s">
        <v>95</v>
      </c>
      <c r="S12" s="22" t="s">
        <v>147</v>
      </c>
      <c r="T12" s="22" t="s">
        <v>95</v>
      </c>
      <c r="U12" s="82" t="s">
        <v>260</v>
      </c>
      <c r="V12" s="26" t="s">
        <v>105</v>
      </c>
      <c r="W12" s="26" t="s">
        <v>105</v>
      </c>
      <c r="X12" s="22" t="s">
        <v>95</v>
      </c>
      <c r="Y12" s="22" t="s">
        <v>144</v>
      </c>
      <c r="Z12" s="55">
        <v>0.88</v>
      </c>
      <c r="AA12" s="62">
        <v>0</v>
      </c>
      <c r="AB12" s="62">
        <v>0</v>
      </c>
      <c r="AC12" s="55"/>
      <c r="AD12" s="55"/>
      <c r="AE12" s="55"/>
      <c r="AF12" s="55"/>
      <c r="AG12" s="55"/>
      <c r="AH12" s="55">
        <v>0.12</v>
      </c>
      <c r="AI12" s="55"/>
      <c r="AJ12" s="55"/>
      <c r="AK12" s="55"/>
      <c r="AL12" s="31">
        <v>1</v>
      </c>
      <c r="AM12" s="315"/>
      <c r="AN12" s="63" t="s">
        <v>201</v>
      </c>
      <c r="AO12" s="23" t="s">
        <v>127</v>
      </c>
      <c r="AP12" s="22"/>
      <c r="AQ12" s="22"/>
      <c r="AR12" s="22"/>
      <c r="AS12" s="22"/>
      <c r="AT12" s="22"/>
      <c r="AU12" s="22"/>
      <c r="AV12" s="22"/>
      <c r="AW12" s="22"/>
      <c r="AX12" s="22"/>
      <c r="AY12" s="22" t="s">
        <v>179</v>
      </c>
      <c r="AZ12" s="22"/>
      <c r="BA12" s="22"/>
      <c r="BB12" s="22"/>
      <c r="BC12" s="22"/>
      <c r="BD12" s="22"/>
      <c r="BE12" s="22">
        <v>2510</v>
      </c>
      <c r="BF12" s="22"/>
      <c r="BG12" s="59"/>
      <c r="BH12" s="26" t="s">
        <v>144</v>
      </c>
      <c r="BI12" s="22">
        <v>100</v>
      </c>
      <c r="BJ12" s="23"/>
      <c r="BK12" s="22"/>
      <c r="BL12" s="68"/>
      <c r="BM12" s="131"/>
      <c r="BN12" s="132"/>
      <c r="BO12" s="132">
        <v>19029</v>
      </c>
      <c r="BP12" s="100"/>
      <c r="BQ12" s="101"/>
      <c r="BR12" s="102"/>
      <c r="BS12" s="103"/>
      <c r="BT12" s="104"/>
    </row>
    <row r="13" spans="1:72" ht="39" thickBot="1" x14ac:dyDescent="0.25">
      <c r="A13" s="91" t="s">
        <v>312</v>
      </c>
      <c r="B13" s="43" t="s">
        <v>274</v>
      </c>
      <c r="C13" s="44">
        <v>13578</v>
      </c>
      <c r="D13" s="18">
        <v>3094</v>
      </c>
      <c r="E13" s="52">
        <v>3094</v>
      </c>
      <c r="F13" s="22">
        <v>1</v>
      </c>
      <c r="G13" s="60">
        <v>1800</v>
      </c>
      <c r="H13" s="60">
        <v>3002</v>
      </c>
      <c r="I13" s="18">
        <v>3002</v>
      </c>
      <c r="J13" s="46">
        <v>0.57999999999999996</v>
      </c>
      <c r="K13" s="22" t="s">
        <v>213</v>
      </c>
      <c r="L13" s="23" t="s">
        <v>212</v>
      </c>
      <c r="M13" s="22" t="s">
        <v>144</v>
      </c>
      <c r="N13" s="53" t="s">
        <v>95</v>
      </c>
      <c r="O13" s="65" t="s">
        <v>167</v>
      </c>
      <c r="P13" s="26" t="s">
        <v>144</v>
      </c>
      <c r="Q13" s="26" t="s">
        <v>95</v>
      </c>
      <c r="R13" s="22" t="s">
        <v>95</v>
      </c>
      <c r="S13" s="22" t="s">
        <v>95</v>
      </c>
      <c r="T13" s="23" t="s">
        <v>126</v>
      </c>
      <c r="U13" s="47" t="s">
        <v>95</v>
      </c>
      <c r="V13" s="26" t="s">
        <v>106</v>
      </c>
      <c r="W13" s="26" t="s">
        <v>106</v>
      </c>
      <c r="X13" s="22" t="s">
        <v>95</v>
      </c>
      <c r="Y13" s="22" t="s">
        <v>144</v>
      </c>
      <c r="Z13" s="55">
        <v>0.88</v>
      </c>
      <c r="AA13" s="55">
        <v>0.02</v>
      </c>
      <c r="AB13" s="55">
        <v>0.1</v>
      </c>
      <c r="AC13" s="55"/>
      <c r="AD13" s="55"/>
      <c r="AE13" s="55"/>
      <c r="AF13" s="55"/>
      <c r="AG13" s="55"/>
      <c r="AH13" s="55"/>
      <c r="AI13" s="55"/>
      <c r="AJ13" s="55"/>
      <c r="AK13" s="55"/>
      <c r="AL13" s="31">
        <v>1</v>
      </c>
      <c r="AM13" s="26">
        <v>21</v>
      </c>
      <c r="AN13" s="49" t="s">
        <v>201</v>
      </c>
      <c r="AO13" s="23" t="s">
        <v>128</v>
      </c>
      <c r="AP13" s="22"/>
      <c r="AQ13" s="22">
        <v>19.21</v>
      </c>
      <c r="AR13" s="22"/>
      <c r="AS13" s="22"/>
      <c r="AT13" s="22"/>
      <c r="AU13" s="22"/>
      <c r="AV13" s="22">
        <v>19.100000000000001</v>
      </c>
      <c r="AW13" s="22"/>
      <c r="AX13" s="23" t="s">
        <v>184</v>
      </c>
      <c r="AY13" s="22"/>
      <c r="AZ13" s="22"/>
      <c r="BA13" s="22">
        <v>85</v>
      </c>
      <c r="BB13" s="22">
        <v>78</v>
      </c>
      <c r="BC13" s="22"/>
      <c r="BD13" s="22" t="s">
        <v>189</v>
      </c>
      <c r="BE13" s="22">
        <v>110990</v>
      </c>
      <c r="BF13" s="22" t="s">
        <v>177</v>
      </c>
      <c r="BG13" s="59"/>
      <c r="BH13" s="26" t="s">
        <v>144</v>
      </c>
      <c r="BI13" s="22">
        <v>100</v>
      </c>
      <c r="BJ13" s="23" t="s">
        <v>135</v>
      </c>
      <c r="BK13" s="22"/>
      <c r="BL13" s="68"/>
      <c r="BM13" s="131"/>
      <c r="BN13" s="132"/>
      <c r="BO13" s="132">
        <v>20246</v>
      </c>
      <c r="BP13" s="100"/>
      <c r="BQ13" s="101"/>
      <c r="BR13" s="102"/>
      <c r="BS13" s="103"/>
      <c r="BT13" s="104"/>
    </row>
    <row r="14" spans="1:72" s="121" customFormat="1" ht="40.5" customHeight="1" thickBot="1" x14ac:dyDescent="0.25">
      <c r="A14" s="91" t="s">
        <v>313</v>
      </c>
      <c r="B14" s="122" t="s">
        <v>297</v>
      </c>
      <c r="C14" s="100" t="s">
        <v>293</v>
      </c>
      <c r="D14" s="102">
        <v>4387</v>
      </c>
      <c r="E14" s="241" t="s">
        <v>360</v>
      </c>
      <c r="F14" s="100"/>
      <c r="G14" s="106"/>
      <c r="H14" s="106"/>
      <c r="I14" s="102"/>
      <c r="J14" s="110"/>
      <c r="K14" s="100"/>
      <c r="L14" s="111"/>
      <c r="M14" s="100"/>
      <c r="N14" s="124"/>
      <c r="O14" s="241" t="s">
        <v>362</v>
      </c>
      <c r="P14" s="114" t="s">
        <v>143</v>
      </c>
      <c r="Q14" s="311" t="s">
        <v>143</v>
      </c>
      <c r="R14" s="100"/>
      <c r="S14" s="100"/>
      <c r="T14" s="111" t="s">
        <v>363</v>
      </c>
      <c r="U14" s="115" t="s">
        <v>365</v>
      </c>
      <c r="V14" s="114"/>
      <c r="W14" s="114"/>
      <c r="X14" s="100"/>
      <c r="Y14" s="100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8"/>
      <c r="AM14" s="114">
        <v>0</v>
      </c>
      <c r="AN14" s="125"/>
      <c r="AO14" s="111"/>
      <c r="AP14" s="100"/>
      <c r="AQ14" s="100"/>
      <c r="AR14" s="100"/>
      <c r="AS14" s="100"/>
      <c r="AT14" s="100"/>
      <c r="AU14" s="100"/>
      <c r="AV14" s="100"/>
      <c r="AW14" s="100"/>
      <c r="AX14" s="111"/>
      <c r="AY14" s="100"/>
      <c r="AZ14" s="100"/>
      <c r="BA14" s="100"/>
      <c r="BB14" s="100"/>
      <c r="BC14" s="100"/>
      <c r="BD14" s="100"/>
      <c r="BE14" s="100"/>
      <c r="BF14" s="100"/>
      <c r="BG14" s="119"/>
      <c r="BH14" s="114"/>
      <c r="BI14" s="100"/>
      <c r="BJ14" s="111"/>
      <c r="BK14" s="100"/>
      <c r="BL14" s="120"/>
      <c r="BM14" s="131"/>
      <c r="BN14" s="132"/>
      <c r="BO14" s="132"/>
      <c r="BP14" s="100"/>
      <c r="BQ14" s="101"/>
      <c r="BR14" s="102"/>
      <c r="BS14" s="103"/>
      <c r="BT14" s="104"/>
    </row>
    <row r="15" spans="1:72" s="121" customFormat="1" ht="39" thickBot="1" x14ac:dyDescent="0.25">
      <c r="A15" s="91" t="s">
        <v>314</v>
      </c>
      <c r="B15" s="122" t="s">
        <v>361</v>
      </c>
      <c r="C15" s="100" t="s">
        <v>294</v>
      </c>
      <c r="D15" s="102">
        <v>10265</v>
      </c>
      <c r="E15" s="242"/>
      <c r="F15" s="100"/>
      <c r="G15" s="106"/>
      <c r="H15" s="106"/>
      <c r="I15" s="102"/>
      <c r="J15" s="110"/>
      <c r="K15" s="100"/>
      <c r="L15" s="111"/>
      <c r="M15" s="100"/>
      <c r="N15" s="124"/>
      <c r="O15" s="242"/>
      <c r="P15" s="114" t="s">
        <v>143</v>
      </c>
      <c r="Q15" s="312"/>
      <c r="R15" s="100"/>
      <c r="S15" s="100"/>
      <c r="T15" s="111" t="s">
        <v>364</v>
      </c>
      <c r="U15" s="115" t="s">
        <v>365</v>
      </c>
      <c r="V15" s="114"/>
      <c r="W15" s="114"/>
      <c r="X15" s="100"/>
      <c r="Y15" s="100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8"/>
      <c r="AM15" s="114">
        <v>0</v>
      </c>
      <c r="AN15" s="125"/>
      <c r="AO15" s="111"/>
      <c r="AP15" s="100"/>
      <c r="AQ15" s="100"/>
      <c r="AR15" s="100"/>
      <c r="AS15" s="100"/>
      <c r="AT15" s="100"/>
      <c r="AU15" s="100"/>
      <c r="AV15" s="100"/>
      <c r="AW15" s="100"/>
      <c r="AX15" s="111"/>
      <c r="AY15" s="100"/>
      <c r="AZ15" s="100"/>
      <c r="BA15" s="100"/>
      <c r="BB15" s="100"/>
      <c r="BC15" s="100"/>
      <c r="BD15" s="100"/>
      <c r="BE15" s="100"/>
      <c r="BF15" s="100"/>
      <c r="BG15" s="119"/>
      <c r="BH15" s="114"/>
      <c r="BI15" s="100"/>
      <c r="BJ15" s="111"/>
      <c r="BK15" s="100"/>
      <c r="BL15" s="120"/>
      <c r="BM15" s="131"/>
      <c r="BN15" s="132"/>
      <c r="BO15" s="132"/>
      <c r="BP15" s="100"/>
      <c r="BQ15" s="101"/>
      <c r="BR15" s="102"/>
      <c r="BS15" s="103"/>
      <c r="BT15" s="104"/>
    </row>
    <row r="16" spans="1:72" s="121" customFormat="1" ht="39" thickBot="1" x14ac:dyDescent="0.25">
      <c r="A16" s="91" t="s">
        <v>315</v>
      </c>
      <c r="B16" s="122" t="s">
        <v>298</v>
      </c>
      <c r="C16" s="100" t="s">
        <v>295</v>
      </c>
      <c r="D16" s="102">
        <v>4293</v>
      </c>
      <c r="E16" s="242"/>
      <c r="F16" s="100"/>
      <c r="G16" s="106"/>
      <c r="H16" s="106"/>
      <c r="I16" s="102"/>
      <c r="J16" s="110"/>
      <c r="K16" s="100"/>
      <c r="L16" s="111"/>
      <c r="M16" s="100"/>
      <c r="N16" s="124"/>
      <c r="O16" s="242"/>
      <c r="P16" s="114" t="s">
        <v>143</v>
      </c>
      <c r="Q16" s="312"/>
      <c r="R16" s="100"/>
      <c r="S16" s="100"/>
      <c r="T16" s="111" t="s">
        <v>364</v>
      </c>
      <c r="U16" s="115" t="s">
        <v>365</v>
      </c>
      <c r="V16" s="114"/>
      <c r="W16" s="114"/>
      <c r="X16" s="100"/>
      <c r="Y16" s="100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8"/>
      <c r="AM16" s="114">
        <v>0</v>
      </c>
      <c r="AN16" s="125"/>
      <c r="AO16" s="111"/>
      <c r="AP16" s="100"/>
      <c r="AQ16" s="100"/>
      <c r="AR16" s="100"/>
      <c r="AS16" s="100"/>
      <c r="AT16" s="100"/>
      <c r="AU16" s="100"/>
      <c r="AV16" s="100"/>
      <c r="AW16" s="100"/>
      <c r="AX16" s="111"/>
      <c r="AY16" s="100"/>
      <c r="AZ16" s="100"/>
      <c r="BA16" s="100"/>
      <c r="BB16" s="100"/>
      <c r="BC16" s="100"/>
      <c r="BD16" s="100"/>
      <c r="BE16" s="100"/>
      <c r="BF16" s="100"/>
      <c r="BG16" s="119"/>
      <c r="BH16" s="114"/>
      <c r="BI16" s="100"/>
      <c r="BJ16" s="111"/>
      <c r="BK16" s="100"/>
      <c r="BL16" s="120"/>
      <c r="BM16" s="131"/>
      <c r="BN16" s="132"/>
      <c r="BO16" s="132"/>
      <c r="BP16" s="100"/>
      <c r="BQ16" s="101"/>
      <c r="BR16" s="102"/>
      <c r="BS16" s="103"/>
      <c r="BT16" s="104"/>
    </row>
    <row r="17" spans="1:73" s="121" customFormat="1" ht="39.75" customHeight="1" thickBot="1" x14ac:dyDescent="0.25">
      <c r="A17" s="91" t="s">
        <v>316</v>
      </c>
      <c r="B17" s="122" t="s">
        <v>299</v>
      </c>
      <c r="C17" s="100" t="s">
        <v>296</v>
      </c>
      <c r="D17" s="102">
        <v>9115</v>
      </c>
      <c r="E17" s="243"/>
      <c r="F17" s="100"/>
      <c r="G17" s="106"/>
      <c r="H17" s="106"/>
      <c r="I17" s="102"/>
      <c r="J17" s="110"/>
      <c r="K17" s="100"/>
      <c r="L17" s="111"/>
      <c r="M17" s="100"/>
      <c r="N17" s="124"/>
      <c r="O17" s="243"/>
      <c r="P17" s="114" t="s">
        <v>143</v>
      </c>
      <c r="Q17" s="168"/>
      <c r="R17" s="100"/>
      <c r="S17" s="100"/>
      <c r="T17" s="111" t="s">
        <v>363</v>
      </c>
      <c r="U17" s="115" t="s">
        <v>365</v>
      </c>
      <c r="V17" s="114"/>
      <c r="W17" s="114"/>
      <c r="X17" s="100"/>
      <c r="Y17" s="100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8"/>
      <c r="AM17" s="114">
        <v>0</v>
      </c>
      <c r="AN17" s="125"/>
      <c r="AO17" s="111"/>
      <c r="AP17" s="100"/>
      <c r="AQ17" s="100"/>
      <c r="AR17" s="100"/>
      <c r="AS17" s="100"/>
      <c r="AT17" s="100"/>
      <c r="AU17" s="100"/>
      <c r="AV17" s="100"/>
      <c r="AW17" s="100"/>
      <c r="AX17" s="111"/>
      <c r="AY17" s="100"/>
      <c r="AZ17" s="100"/>
      <c r="BA17" s="100"/>
      <c r="BB17" s="100"/>
      <c r="BC17" s="100"/>
      <c r="BD17" s="100"/>
      <c r="BE17" s="100"/>
      <c r="BF17" s="100"/>
      <c r="BG17" s="119"/>
      <c r="BH17" s="114"/>
      <c r="BI17" s="100"/>
      <c r="BJ17" s="111"/>
      <c r="BK17" s="100"/>
      <c r="BL17" s="120"/>
      <c r="BM17" s="131"/>
      <c r="BN17" s="132"/>
      <c r="BO17" s="132"/>
      <c r="BP17" s="100"/>
      <c r="BQ17" s="101"/>
      <c r="BR17" s="102"/>
      <c r="BS17" s="103"/>
      <c r="BT17" s="104"/>
    </row>
    <row r="18" spans="1:73" ht="39" thickBot="1" x14ac:dyDescent="0.25">
      <c r="A18" s="91" t="s">
        <v>317</v>
      </c>
      <c r="B18" s="43" t="s">
        <v>72</v>
      </c>
      <c r="C18" s="44">
        <v>14481</v>
      </c>
      <c r="D18" s="18">
        <v>12534</v>
      </c>
      <c r="E18" s="52">
        <v>12534</v>
      </c>
      <c r="F18" s="22">
        <v>3</v>
      </c>
      <c r="G18" s="60">
        <v>6053</v>
      </c>
      <c r="H18" s="60">
        <v>6000</v>
      </c>
      <c r="I18" s="18">
        <v>15466</v>
      </c>
      <c r="J18" s="46">
        <v>0.48</v>
      </c>
      <c r="K18" s="22" t="s">
        <v>196</v>
      </c>
      <c r="L18" s="23" t="s">
        <v>226</v>
      </c>
      <c r="M18" s="22" t="s">
        <v>144</v>
      </c>
      <c r="N18" s="84" t="s">
        <v>236</v>
      </c>
      <c r="O18" s="25" t="s">
        <v>145</v>
      </c>
      <c r="P18" s="26" t="s">
        <v>144</v>
      </c>
      <c r="Q18" s="26" t="s">
        <v>95</v>
      </c>
      <c r="R18" s="22" t="s">
        <v>147</v>
      </c>
      <c r="S18" s="22" t="s">
        <v>95</v>
      </c>
      <c r="T18" s="23" t="s">
        <v>150</v>
      </c>
      <c r="U18" s="47" t="s">
        <v>107</v>
      </c>
      <c r="V18" s="26" t="s">
        <v>104</v>
      </c>
      <c r="W18" s="26" t="s">
        <v>104</v>
      </c>
      <c r="X18" s="22" t="s">
        <v>95</v>
      </c>
      <c r="Y18" s="22" t="s">
        <v>144</v>
      </c>
      <c r="Z18" s="55">
        <v>0.88</v>
      </c>
      <c r="AA18" s="55">
        <v>0.02</v>
      </c>
      <c r="AB18" s="55">
        <v>0.1</v>
      </c>
      <c r="AC18" s="55"/>
      <c r="AD18" s="55"/>
      <c r="AE18" s="55"/>
      <c r="AF18" s="55"/>
      <c r="AG18" s="55"/>
      <c r="AH18" s="55"/>
      <c r="AI18" s="55"/>
      <c r="AJ18" s="55"/>
      <c r="AK18" s="55"/>
      <c r="AL18" s="31">
        <v>1</v>
      </c>
      <c r="AM18" s="26">
        <v>116</v>
      </c>
      <c r="AN18" s="49" t="s">
        <v>201</v>
      </c>
      <c r="AO18" s="23" t="s">
        <v>127</v>
      </c>
      <c r="AP18" s="22"/>
      <c r="AQ18" s="22"/>
      <c r="AR18" s="22"/>
      <c r="AS18" s="22"/>
      <c r="AT18" s="22"/>
      <c r="AU18" s="22"/>
      <c r="AV18" s="22">
        <v>37.6</v>
      </c>
      <c r="AW18" s="22"/>
      <c r="AX18" s="23" t="s">
        <v>180</v>
      </c>
      <c r="AY18" s="22"/>
      <c r="AZ18" s="22"/>
      <c r="BA18" s="22">
        <v>483</v>
      </c>
      <c r="BB18" s="22">
        <v>310</v>
      </c>
      <c r="BC18" s="22"/>
      <c r="BD18" s="22" t="s">
        <v>189</v>
      </c>
      <c r="BE18" s="22">
        <v>1283761</v>
      </c>
      <c r="BF18" s="22" t="s">
        <v>176</v>
      </c>
      <c r="BG18" s="59"/>
      <c r="BH18" s="26" t="s">
        <v>144</v>
      </c>
      <c r="BI18" s="22">
        <v>100</v>
      </c>
      <c r="BJ18" s="23" t="s">
        <v>136</v>
      </c>
      <c r="BK18" s="22"/>
      <c r="BL18" s="68"/>
      <c r="BM18" s="131">
        <v>210000</v>
      </c>
      <c r="BN18" s="132"/>
      <c r="BO18" s="132">
        <v>2170970</v>
      </c>
      <c r="BP18" s="100"/>
      <c r="BQ18" s="101"/>
      <c r="BR18" s="102">
        <v>1249600</v>
      </c>
      <c r="BS18" s="103"/>
      <c r="BT18" s="104" t="s">
        <v>203</v>
      </c>
    </row>
    <row r="19" spans="1:73" ht="51.75" thickBot="1" x14ac:dyDescent="0.25">
      <c r="A19" s="91" t="s">
        <v>375</v>
      </c>
      <c r="B19" s="43" t="s">
        <v>73</v>
      </c>
      <c r="C19" s="44" t="s">
        <v>74</v>
      </c>
      <c r="D19" s="18">
        <v>100785</v>
      </c>
      <c r="E19" s="52">
        <v>48608</v>
      </c>
      <c r="F19" s="22">
        <v>62</v>
      </c>
      <c r="G19" s="60"/>
      <c r="H19" s="60"/>
      <c r="I19" s="18">
        <v>12822</v>
      </c>
      <c r="J19" s="46"/>
      <c r="K19" s="22" t="s">
        <v>216</v>
      </c>
      <c r="L19" s="23" t="s">
        <v>215</v>
      </c>
      <c r="M19" s="22" t="s">
        <v>143</v>
      </c>
      <c r="N19" s="84" t="s">
        <v>237</v>
      </c>
      <c r="O19" s="25" t="s">
        <v>146</v>
      </c>
      <c r="P19" s="26" t="s">
        <v>144</v>
      </c>
      <c r="Q19" s="26" t="s">
        <v>95</v>
      </c>
      <c r="R19" s="22" t="s">
        <v>147</v>
      </c>
      <c r="S19" s="22" t="s">
        <v>95</v>
      </c>
      <c r="T19" s="22" t="s">
        <v>95</v>
      </c>
      <c r="U19" s="47" t="s">
        <v>103</v>
      </c>
      <c r="V19" s="39" t="s">
        <v>162</v>
      </c>
      <c r="W19" s="39" t="s">
        <v>162</v>
      </c>
      <c r="X19" s="23" t="s">
        <v>202</v>
      </c>
      <c r="Y19" s="22" t="s">
        <v>144</v>
      </c>
      <c r="Z19" s="55">
        <v>0.9</v>
      </c>
      <c r="AA19" s="55">
        <v>0.02</v>
      </c>
      <c r="AB19" s="55">
        <v>0.08</v>
      </c>
      <c r="AC19" s="55"/>
      <c r="AD19" s="55"/>
      <c r="AE19" s="55"/>
      <c r="AF19" s="55"/>
      <c r="AG19" s="55"/>
      <c r="AH19" s="55"/>
      <c r="AI19" s="55"/>
      <c r="AJ19" s="55"/>
      <c r="AK19" s="55"/>
      <c r="AL19" s="31">
        <v>1</v>
      </c>
      <c r="AM19" s="26">
        <v>63</v>
      </c>
      <c r="AN19" s="63" t="s">
        <v>201</v>
      </c>
      <c r="AO19" s="23" t="s">
        <v>127</v>
      </c>
      <c r="AP19" s="22"/>
      <c r="AQ19" s="22">
        <v>854.33</v>
      </c>
      <c r="AR19" s="22"/>
      <c r="AS19" s="22"/>
      <c r="AT19" s="22"/>
      <c r="AU19" s="22"/>
      <c r="AV19" s="22">
        <v>0</v>
      </c>
      <c r="AW19" s="22"/>
      <c r="AX19" s="23" t="s">
        <v>185</v>
      </c>
      <c r="AY19" s="22" t="s">
        <v>179</v>
      </c>
      <c r="AZ19" s="22">
        <v>500</v>
      </c>
      <c r="BA19" s="22">
        <v>356</v>
      </c>
      <c r="BB19" s="22">
        <v>170</v>
      </c>
      <c r="BC19" s="22"/>
      <c r="BD19" s="22" t="s">
        <v>189</v>
      </c>
      <c r="BE19" s="22">
        <v>461430</v>
      </c>
      <c r="BF19" s="22" t="s">
        <v>178</v>
      </c>
      <c r="BG19" s="59"/>
      <c r="BH19" s="26" t="s">
        <v>144</v>
      </c>
      <c r="BI19" s="22">
        <v>100</v>
      </c>
      <c r="BJ19" s="23" t="s">
        <v>137</v>
      </c>
      <c r="BK19" s="22"/>
      <c r="BL19" s="68"/>
      <c r="BM19" s="303">
        <v>148565.31700000001</v>
      </c>
      <c r="BN19" s="167"/>
      <c r="BO19" s="167">
        <v>363695</v>
      </c>
      <c r="BP19" s="100"/>
      <c r="BQ19" s="101"/>
      <c r="BR19" s="102">
        <v>9744016</v>
      </c>
      <c r="BS19" s="103">
        <v>6203277</v>
      </c>
      <c r="BT19" s="104" t="s">
        <v>204</v>
      </c>
      <c r="BU19" s="66"/>
    </row>
    <row r="20" spans="1:73" ht="51.75" thickBot="1" x14ac:dyDescent="0.25">
      <c r="A20" s="91" t="s">
        <v>318</v>
      </c>
      <c r="B20" s="43" t="s">
        <v>75</v>
      </c>
      <c r="C20" s="44" t="s">
        <v>76</v>
      </c>
      <c r="D20" s="18">
        <v>1384</v>
      </c>
      <c r="E20" s="52">
        <v>1384</v>
      </c>
      <c r="F20" s="22"/>
      <c r="G20" s="60"/>
      <c r="H20" s="60"/>
      <c r="I20" s="18"/>
      <c r="J20" s="46"/>
      <c r="K20" s="22" t="s">
        <v>216</v>
      </c>
      <c r="L20" s="23" t="s">
        <v>215</v>
      </c>
      <c r="M20" s="22" t="s">
        <v>143</v>
      </c>
      <c r="N20" s="84" t="s">
        <v>237</v>
      </c>
      <c r="O20" s="25" t="s">
        <v>145</v>
      </c>
      <c r="P20" s="26" t="s">
        <v>144</v>
      </c>
      <c r="Q20" s="26" t="s">
        <v>95</v>
      </c>
      <c r="R20" s="22" t="s">
        <v>147</v>
      </c>
      <c r="S20" s="22" t="s">
        <v>95</v>
      </c>
      <c r="T20" s="23" t="s">
        <v>151</v>
      </c>
      <c r="U20" s="47" t="s">
        <v>109</v>
      </c>
      <c r="V20" s="39" t="s">
        <v>162</v>
      </c>
      <c r="W20" s="39" t="s">
        <v>162</v>
      </c>
      <c r="X20" s="22" t="s">
        <v>95</v>
      </c>
      <c r="Y20" s="44" t="s">
        <v>143</v>
      </c>
      <c r="Z20" s="55">
        <v>1</v>
      </c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31">
        <v>1</v>
      </c>
      <c r="AM20" s="26">
        <v>0</v>
      </c>
      <c r="AN20" s="49" t="s">
        <v>201</v>
      </c>
      <c r="AO20" s="23" t="s">
        <v>127</v>
      </c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59"/>
      <c r="BH20" s="26" t="s">
        <v>144</v>
      </c>
      <c r="BI20" s="22">
        <v>100</v>
      </c>
      <c r="BJ20" s="23" t="s">
        <v>137</v>
      </c>
      <c r="BK20" s="22"/>
      <c r="BL20" s="68"/>
      <c r="BM20" s="306"/>
      <c r="BN20" s="309"/>
      <c r="BO20" s="309"/>
      <c r="BP20" s="100"/>
      <c r="BQ20" s="101"/>
      <c r="BR20" s="102">
        <v>403600</v>
      </c>
      <c r="BS20" s="103"/>
      <c r="BT20" s="104"/>
      <c r="BU20" s="66"/>
    </row>
    <row r="21" spans="1:73" ht="39" thickBot="1" x14ac:dyDescent="0.25">
      <c r="A21" s="91" t="s">
        <v>319</v>
      </c>
      <c r="B21" s="43" t="s">
        <v>77</v>
      </c>
      <c r="C21" s="44">
        <v>61817</v>
      </c>
      <c r="D21" s="18">
        <v>1741</v>
      </c>
      <c r="E21" s="52">
        <v>1741</v>
      </c>
      <c r="F21" s="22"/>
      <c r="G21" s="60"/>
      <c r="H21" s="60"/>
      <c r="I21" s="18"/>
      <c r="J21" s="46"/>
      <c r="K21" s="22" t="s">
        <v>216</v>
      </c>
      <c r="L21" s="23" t="s">
        <v>215</v>
      </c>
      <c r="M21" s="22" t="s">
        <v>143</v>
      </c>
      <c r="N21" s="53" t="s">
        <v>95</v>
      </c>
      <c r="O21" s="25" t="s">
        <v>146</v>
      </c>
      <c r="P21" s="26" t="s">
        <v>144</v>
      </c>
      <c r="Q21" s="26" t="s">
        <v>95</v>
      </c>
      <c r="R21" s="22" t="s">
        <v>147</v>
      </c>
      <c r="S21" s="22" t="s">
        <v>95</v>
      </c>
      <c r="T21" s="22" t="s">
        <v>152</v>
      </c>
      <c r="U21" s="47" t="s">
        <v>103</v>
      </c>
      <c r="V21" s="39" t="s">
        <v>110</v>
      </c>
      <c r="W21" s="39" t="s">
        <v>110</v>
      </c>
      <c r="X21" s="22" t="s">
        <v>95</v>
      </c>
      <c r="Y21" s="22" t="s">
        <v>143</v>
      </c>
      <c r="Z21" s="55">
        <v>1</v>
      </c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31">
        <v>1</v>
      </c>
      <c r="AM21" s="26">
        <v>0</v>
      </c>
      <c r="AN21" s="49" t="s">
        <v>201</v>
      </c>
      <c r="AO21" s="23" t="s">
        <v>129</v>
      </c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59"/>
      <c r="BH21" s="26" t="s">
        <v>144</v>
      </c>
      <c r="BI21" s="22">
        <v>100</v>
      </c>
      <c r="BJ21" s="87"/>
      <c r="BK21" s="22"/>
      <c r="BL21" s="68"/>
      <c r="BM21" s="306"/>
      <c r="BN21" s="309"/>
      <c r="BO21" s="309"/>
      <c r="BP21" s="100"/>
      <c r="BQ21" s="101"/>
      <c r="BR21" s="102"/>
      <c r="BS21" s="103">
        <v>278560</v>
      </c>
      <c r="BT21" s="104"/>
    </row>
    <row r="22" spans="1:73" ht="39" thickBot="1" x14ac:dyDescent="0.25">
      <c r="A22" s="91" t="s">
        <v>320</v>
      </c>
      <c r="B22" s="43" t="s">
        <v>77</v>
      </c>
      <c r="C22" s="67" t="s">
        <v>102</v>
      </c>
      <c r="D22" s="18">
        <v>42243</v>
      </c>
      <c r="E22" s="52">
        <v>42243</v>
      </c>
      <c r="F22" s="22"/>
      <c r="G22" s="60"/>
      <c r="H22" s="60"/>
      <c r="I22" s="18"/>
      <c r="J22" s="46"/>
      <c r="K22" s="22" t="s">
        <v>216</v>
      </c>
      <c r="L22" s="23" t="s">
        <v>215</v>
      </c>
      <c r="M22" s="22" t="s">
        <v>143</v>
      </c>
      <c r="N22" s="53" t="s">
        <v>95</v>
      </c>
      <c r="O22" s="25" t="s">
        <v>146</v>
      </c>
      <c r="P22" s="26" t="s">
        <v>144</v>
      </c>
      <c r="Q22" s="26" t="s">
        <v>95</v>
      </c>
      <c r="R22" s="22" t="s">
        <v>147</v>
      </c>
      <c r="S22" s="22" t="s">
        <v>95</v>
      </c>
      <c r="T22" s="22" t="s">
        <v>95</v>
      </c>
      <c r="U22" s="47" t="s">
        <v>103</v>
      </c>
      <c r="V22" s="23" t="s">
        <v>111</v>
      </c>
      <c r="W22" s="23" t="s">
        <v>111</v>
      </c>
      <c r="X22" s="22" t="s">
        <v>95</v>
      </c>
      <c r="Y22" s="22" t="s">
        <v>143</v>
      </c>
      <c r="Z22" s="55"/>
      <c r="AA22" s="55"/>
      <c r="AB22" s="55"/>
      <c r="AC22" s="55"/>
      <c r="AD22" s="55"/>
      <c r="AE22" s="55"/>
      <c r="AF22" s="55"/>
      <c r="AG22" s="55"/>
      <c r="AH22" s="55"/>
      <c r="AI22" s="55">
        <v>1</v>
      </c>
      <c r="AJ22" s="55"/>
      <c r="AK22" s="55"/>
      <c r="AL22" s="31">
        <v>1</v>
      </c>
      <c r="AM22" s="26"/>
      <c r="AN22" s="36" t="s">
        <v>201</v>
      </c>
      <c r="AO22" s="23" t="s">
        <v>130</v>
      </c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59"/>
      <c r="BH22" s="26" t="s">
        <v>144</v>
      </c>
      <c r="BI22" s="22">
        <v>100</v>
      </c>
      <c r="BJ22" s="23"/>
      <c r="BK22" s="22"/>
      <c r="BL22" s="68"/>
      <c r="BM22" s="306"/>
      <c r="BN22" s="309"/>
      <c r="BO22" s="309"/>
      <c r="BP22" s="100"/>
      <c r="BQ22" s="101"/>
      <c r="BR22" s="102"/>
      <c r="BS22" s="103"/>
      <c r="BT22" s="104"/>
    </row>
    <row r="23" spans="1:73" ht="39" thickBot="1" x14ac:dyDescent="0.25">
      <c r="A23" s="91" t="s">
        <v>321</v>
      </c>
      <c r="B23" s="147" t="s">
        <v>371</v>
      </c>
      <c r="C23" s="44" t="s">
        <v>78</v>
      </c>
      <c r="D23" s="18">
        <v>1112</v>
      </c>
      <c r="E23" s="52">
        <v>1112</v>
      </c>
      <c r="F23" s="22"/>
      <c r="G23" s="60"/>
      <c r="H23" s="60"/>
      <c r="I23" s="18"/>
      <c r="J23" s="46"/>
      <c r="K23" s="22" t="s">
        <v>214</v>
      </c>
      <c r="L23" s="23" t="s">
        <v>215</v>
      </c>
      <c r="M23" s="22" t="s">
        <v>143</v>
      </c>
      <c r="N23" s="84" t="s">
        <v>236</v>
      </c>
      <c r="O23" s="25" t="s">
        <v>146</v>
      </c>
      <c r="P23" s="26" t="s">
        <v>144</v>
      </c>
      <c r="Q23" s="26" t="s">
        <v>95</v>
      </c>
      <c r="R23" s="22" t="s">
        <v>147</v>
      </c>
      <c r="S23" s="22" t="s">
        <v>95</v>
      </c>
      <c r="T23" s="22" t="s">
        <v>95</v>
      </c>
      <c r="U23" s="47" t="s">
        <v>103</v>
      </c>
      <c r="V23" s="23" t="s">
        <v>112</v>
      </c>
      <c r="W23" s="23" t="s">
        <v>112</v>
      </c>
      <c r="X23" s="22" t="s">
        <v>95</v>
      </c>
      <c r="Y23" s="22" t="s">
        <v>143</v>
      </c>
      <c r="Z23" s="55"/>
      <c r="AA23" s="55"/>
      <c r="AB23" s="55"/>
      <c r="AC23" s="55"/>
      <c r="AD23" s="55"/>
      <c r="AE23" s="55"/>
      <c r="AF23" s="55"/>
      <c r="AG23" s="55"/>
      <c r="AH23" s="55"/>
      <c r="AI23" s="55">
        <v>1</v>
      </c>
      <c r="AJ23" s="55"/>
      <c r="AK23" s="55"/>
      <c r="AL23" s="31">
        <v>1</v>
      </c>
      <c r="AM23" s="26"/>
      <c r="AN23" s="36" t="s">
        <v>201</v>
      </c>
      <c r="AO23" s="23" t="s">
        <v>130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59"/>
      <c r="BH23" s="26" t="s">
        <v>144</v>
      </c>
      <c r="BI23" s="22">
        <v>100</v>
      </c>
      <c r="BJ23" s="23"/>
      <c r="BK23" s="22"/>
      <c r="BL23" s="68"/>
      <c r="BM23" s="304"/>
      <c r="BN23" s="310"/>
      <c r="BO23" s="310"/>
      <c r="BP23" s="100"/>
      <c r="BQ23" s="101"/>
      <c r="BR23" s="102"/>
      <c r="BS23" s="103">
        <v>133440</v>
      </c>
      <c r="BT23" s="104"/>
    </row>
    <row r="24" spans="1:73" s="121" customFormat="1" ht="39" thickBot="1" x14ac:dyDescent="0.25">
      <c r="A24" s="91" t="s">
        <v>376</v>
      </c>
      <c r="B24" s="108" t="s">
        <v>300</v>
      </c>
      <c r="C24" s="100" t="s">
        <v>302</v>
      </c>
      <c r="D24" s="102">
        <v>12537</v>
      </c>
      <c r="E24" s="109">
        <v>12537</v>
      </c>
      <c r="F24" s="100"/>
      <c r="G24" s="106"/>
      <c r="H24" s="106"/>
      <c r="I24" s="102"/>
      <c r="J24" s="110"/>
      <c r="K24" s="100" t="s">
        <v>352</v>
      </c>
      <c r="L24" s="111" t="s">
        <v>215</v>
      </c>
      <c r="M24" s="100" t="s">
        <v>143</v>
      </c>
      <c r="N24" s="112" t="s">
        <v>95</v>
      </c>
      <c r="O24" s="25" t="s">
        <v>146</v>
      </c>
      <c r="P24" s="26" t="s">
        <v>144</v>
      </c>
      <c r="Q24" s="26" t="s">
        <v>95</v>
      </c>
      <c r="R24" s="22" t="s">
        <v>147</v>
      </c>
      <c r="S24" s="100"/>
      <c r="T24" s="100"/>
      <c r="U24" s="115" t="s">
        <v>103</v>
      </c>
      <c r="V24" s="116"/>
      <c r="W24" s="116"/>
      <c r="X24" s="100"/>
      <c r="Y24" s="100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  <c r="AM24" s="114">
        <v>0</v>
      </c>
      <c r="AN24" s="92"/>
      <c r="AO24" s="111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19"/>
      <c r="BH24" s="114"/>
      <c r="BI24" s="100">
        <v>100</v>
      </c>
      <c r="BJ24" s="111"/>
      <c r="BK24" s="111"/>
      <c r="BL24" s="120"/>
      <c r="BM24" s="127"/>
      <c r="BN24" s="128"/>
      <c r="BO24" s="165"/>
      <c r="BP24" s="100"/>
      <c r="BQ24" s="101"/>
      <c r="BR24" s="102"/>
      <c r="BS24" s="103">
        <v>76430</v>
      </c>
      <c r="BT24" s="104"/>
    </row>
    <row r="25" spans="1:73" s="121" customFormat="1" ht="39" thickBot="1" x14ac:dyDescent="0.25">
      <c r="A25" s="91" t="s">
        <v>322</v>
      </c>
      <c r="B25" s="108" t="s">
        <v>301</v>
      </c>
      <c r="C25" s="100" t="s">
        <v>303</v>
      </c>
      <c r="D25" s="102">
        <v>700</v>
      </c>
      <c r="E25" s="109">
        <v>700</v>
      </c>
      <c r="F25" s="100"/>
      <c r="G25" s="106"/>
      <c r="H25" s="106"/>
      <c r="I25" s="102"/>
      <c r="J25" s="110"/>
      <c r="K25" s="100" t="s">
        <v>353</v>
      </c>
      <c r="L25" s="111" t="s">
        <v>215</v>
      </c>
      <c r="M25" s="100" t="s">
        <v>143</v>
      </c>
      <c r="N25" s="112" t="s">
        <v>95</v>
      </c>
      <c r="O25" s="25" t="s">
        <v>146</v>
      </c>
      <c r="P25" s="26" t="s">
        <v>144</v>
      </c>
      <c r="Q25" s="26" t="s">
        <v>95</v>
      </c>
      <c r="R25" s="22" t="s">
        <v>147</v>
      </c>
      <c r="S25" s="100"/>
      <c r="T25" s="100"/>
      <c r="U25" s="115" t="s">
        <v>103</v>
      </c>
      <c r="V25" s="116"/>
      <c r="W25" s="116"/>
      <c r="X25" s="100"/>
      <c r="Y25" s="100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  <c r="AM25" s="114">
        <v>0</v>
      </c>
      <c r="AN25" s="92"/>
      <c r="AO25" s="111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19"/>
      <c r="BH25" s="114"/>
      <c r="BI25" s="100">
        <v>100</v>
      </c>
      <c r="BJ25" s="111"/>
      <c r="BK25" s="111"/>
      <c r="BL25" s="120"/>
      <c r="BM25" s="127"/>
      <c r="BN25" s="128"/>
      <c r="BO25" s="165"/>
      <c r="BP25" s="100"/>
      <c r="BQ25" s="101"/>
      <c r="BR25" s="102"/>
      <c r="BS25" s="103"/>
      <c r="BT25" s="104"/>
    </row>
    <row r="26" spans="1:73" s="121" customFormat="1" ht="39" thickBot="1" x14ac:dyDescent="0.25">
      <c r="A26" s="91" t="s">
        <v>377</v>
      </c>
      <c r="B26" s="108" t="s">
        <v>386</v>
      </c>
      <c r="C26" s="100">
        <v>61821</v>
      </c>
      <c r="D26" s="102">
        <v>5313</v>
      </c>
      <c r="E26" s="109">
        <v>883</v>
      </c>
      <c r="F26" s="100"/>
      <c r="G26" s="106"/>
      <c r="H26" s="106"/>
      <c r="I26" s="102"/>
      <c r="J26" s="110"/>
      <c r="K26" s="100" t="s">
        <v>227</v>
      </c>
      <c r="L26" s="111" t="s">
        <v>215</v>
      </c>
      <c r="M26" s="100" t="s">
        <v>143</v>
      </c>
      <c r="N26" s="112"/>
      <c r="O26" s="25" t="s">
        <v>146</v>
      </c>
      <c r="P26" s="26" t="s">
        <v>144</v>
      </c>
      <c r="Q26" s="26" t="s">
        <v>95</v>
      </c>
      <c r="R26" s="22" t="s">
        <v>147</v>
      </c>
      <c r="S26" s="100"/>
      <c r="T26" s="100"/>
      <c r="U26" s="115" t="s">
        <v>103</v>
      </c>
      <c r="V26" s="116"/>
      <c r="W26" s="116"/>
      <c r="X26" s="100"/>
      <c r="Y26" s="100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8"/>
      <c r="AM26" s="114">
        <v>0</v>
      </c>
      <c r="AN26" s="92"/>
      <c r="AO26" s="111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19"/>
      <c r="BH26" s="114"/>
      <c r="BI26" s="100">
        <v>100</v>
      </c>
      <c r="BJ26" s="111" t="s">
        <v>354</v>
      </c>
      <c r="BK26" s="100"/>
      <c r="BL26" s="120"/>
      <c r="BM26" s="127">
        <v>110900</v>
      </c>
      <c r="BN26" s="128"/>
      <c r="BO26" s="165">
        <v>121690</v>
      </c>
      <c r="BP26" s="100"/>
      <c r="BQ26" s="101"/>
      <c r="BR26" s="102">
        <v>124000</v>
      </c>
      <c r="BS26" s="103">
        <v>307885</v>
      </c>
      <c r="BT26" s="104"/>
    </row>
    <row r="27" spans="1:73" ht="64.5" thickBot="1" x14ac:dyDescent="0.25">
      <c r="A27" s="91" t="s">
        <v>323</v>
      </c>
      <c r="B27" s="43" t="s">
        <v>262</v>
      </c>
      <c r="C27" s="44" t="s">
        <v>79</v>
      </c>
      <c r="D27" s="18">
        <v>66700</v>
      </c>
      <c r="E27" s="52">
        <v>66700</v>
      </c>
      <c r="F27" s="22">
        <v>31</v>
      </c>
      <c r="G27" s="60">
        <v>2865</v>
      </c>
      <c r="H27" s="60">
        <v>2200</v>
      </c>
      <c r="I27" s="18">
        <v>3672</v>
      </c>
      <c r="J27" s="46">
        <v>0.05</v>
      </c>
      <c r="K27" s="22" t="s">
        <v>216</v>
      </c>
      <c r="L27" s="23" t="s">
        <v>215</v>
      </c>
      <c r="M27" s="22" t="s">
        <v>144</v>
      </c>
      <c r="N27" s="68" t="s">
        <v>285</v>
      </c>
      <c r="O27" s="25" t="s">
        <v>146</v>
      </c>
      <c r="P27" s="26" t="s">
        <v>144</v>
      </c>
      <c r="Q27" s="26" t="s">
        <v>95</v>
      </c>
      <c r="R27" s="22" t="s">
        <v>147</v>
      </c>
      <c r="S27" s="22" t="s">
        <v>95</v>
      </c>
      <c r="T27" s="22" t="s">
        <v>95</v>
      </c>
      <c r="U27" s="47" t="s">
        <v>103</v>
      </c>
      <c r="V27" s="39" t="s">
        <v>161</v>
      </c>
      <c r="W27" s="39" t="s">
        <v>161</v>
      </c>
      <c r="X27" s="22" t="s">
        <v>95</v>
      </c>
      <c r="Y27" s="22" t="s">
        <v>144</v>
      </c>
      <c r="Z27" s="55">
        <v>0.88</v>
      </c>
      <c r="AA27" s="55">
        <v>0.02</v>
      </c>
      <c r="AB27" s="55">
        <v>0.1</v>
      </c>
      <c r="AC27" s="55"/>
      <c r="AD27" s="55"/>
      <c r="AE27" s="55"/>
      <c r="AF27" s="55"/>
      <c r="AG27" s="55"/>
      <c r="AH27" s="55"/>
      <c r="AI27" s="55"/>
      <c r="AJ27" s="55"/>
      <c r="AK27" s="55"/>
      <c r="AL27" s="31">
        <v>1</v>
      </c>
      <c r="AM27" s="26">
        <v>11</v>
      </c>
      <c r="AN27" s="63" t="s">
        <v>201</v>
      </c>
      <c r="AO27" s="23" t="s">
        <v>254</v>
      </c>
      <c r="AP27" s="22"/>
      <c r="AQ27" s="22" t="s">
        <v>255</v>
      </c>
      <c r="AR27" s="22"/>
      <c r="AS27" s="22"/>
      <c r="AT27" s="22"/>
      <c r="AU27" s="22"/>
      <c r="AV27" s="22" t="s">
        <v>192</v>
      </c>
      <c r="AW27" s="22"/>
      <c r="AX27" s="23"/>
      <c r="AY27" s="22"/>
      <c r="AZ27" s="22"/>
      <c r="BA27" s="22" t="s">
        <v>193</v>
      </c>
      <c r="BB27" s="22" t="s">
        <v>194</v>
      </c>
      <c r="BC27" s="22"/>
      <c r="BD27" s="22" t="s">
        <v>190</v>
      </c>
      <c r="BE27" s="22" t="s">
        <v>195</v>
      </c>
      <c r="BF27" s="22" t="s">
        <v>177</v>
      </c>
      <c r="BG27" s="59"/>
      <c r="BH27" s="26" t="s">
        <v>144</v>
      </c>
      <c r="BI27" s="22">
        <v>100</v>
      </c>
      <c r="BJ27" s="23" t="s">
        <v>138</v>
      </c>
      <c r="BK27" s="22"/>
      <c r="BL27" s="68"/>
      <c r="BM27" s="131">
        <v>120000</v>
      </c>
      <c r="BN27" s="132"/>
      <c r="BO27" s="132">
        <v>392451</v>
      </c>
      <c r="BP27" s="100">
        <v>1</v>
      </c>
      <c r="BQ27" s="103">
        <v>1300000</v>
      </c>
      <c r="BR27" s="102">
        <v>2404800</v>
      </c>
      <c r="BS27" s="103">
        <v>10084480</v>
      </c>
      <c r="BT27" s="104" t="s">
        <v>205</v>
      </c>
    </row>
    <row r="28" spans="1:73" ht="39" thickBot="1" x14ac:dyDescent="0.25">
      <c r="A28" s="91" t="s">
        <v>378</v>
      </c>
      <c r="B28" s="43" t="s">
        <v>80</v>
      </c>
      <c r="C28" s="44">
        <v>63625</v>
      </c>
      <c r="D28" s="18">
        <v>32441</v>
      </c>
      <c r="E28" s="52">
        <v>32441</v>
      </c>
      <c r="F28" s="22">
        <v>12</v>
      </c>
      <c r="G28" s="60">
        <v>2000</v>
      </c>
      <c r="H28" s="60">
        <v>1971</v>
      </c>
      <c r="I28" s="18">
        <v>1971</v>
      </c>
      <c r="J28" s="46">
        <v>0.06</v>
      </c>
      <c r="K28" s="22" t="s">
        <v>216</v>
      </c>
      <c r="L28" s="23" t="s">
        <v>215</v>
      </c>
      <c r="M28" s="22" t="s">
        <v>143</v>
      </c>
      <c r="N28" s="84" t="s">
        <v>236</v>
      </c>
      <c r="O28" s="25" t="s">
        <v>146</v>
      </c>
      <c r="P28" s="26" t="s">
        <v>144</v>
      </c>
      <c r="Q28" s="26" t="s">
        <v>95</v>
      </c>
      <c r="R28" s="22" t="s">
        <v>147</v>
      </c>
      <c r="S28" s="22" t="s">
        <v>95</v>
      </c>
      <c r="T28" s="22" t="s">
        <v>95</v>
      </c>
      <c r="U28" s="47" t="s">
        <v>103</v>
      </c>
      <c r="V28" s="26" t="s">
        <v>108</v>
      </c>
      <c r="W28" s="26" t="s">
        <v>108</v>
      </c>
      <c r="X28" s="22" t="s">
        <v>95</v>
      </c>
      <c r="Y28" s="22" t="s">
        <v>144</v>
      </c>
      <c r="Z28" s="55">
        <v>0.88</v>
      </c>
      <c r="AA28" s="55">
        <v>0.02</v>
      </c>
      <c r="AB28" s="55">
        <v>0.1</v>
      </c>
      <c r="AC28" s="55"/>
      <c r="AD28" s="55"/>
      <c r="AE28" s="55"/>
      <c r="AF28" s="55"/>
      <c r="AG28" s="55"/>
      <c r="AH28" s="55"/>
      <c r="AI28" s="55"/>
      <c r="AJ28" s="55"/>
      <c r="AK28" s="55"/>
      <c r="AL28" s="31">
        <v>1</v>
      </c>
      <c r="AM28" s="26">
        <v>1</v>
      </c>
      <c r="AN28" s="36" t="s">
        <v>201</v>
      </c>
      <c r="AO28" s="23" t="s">
        <v>131</v>
      </c>
      <c r="AP28" s="22"/>
      <c r="AQ28" s="22">
        <v>266.7</v>
      </c>
      <c r="AR28" s="22"/>
      <c r="AS28" s="22"/>
      <c r="AT28" s="22"/>
      <c r="AU28" s="22"/>
      <c r="AV28" s="22">
        <v>21</v>
      </c>
      <c r="AW28" s="22"/>
      <c r="AX28" s="22"/>
      <c r="AY28" s="22"/>
      <c r="AZ28" s="22"/>
      <c r="BA28" s="22">
        <v>315</v>
      </c>
      <c r="BB28" s="22">
        <v>100</v>
      </c>
      <c r="BC28" s="22"/>
      <c r="BD28" s="22" t="s">
        <v>190</v>
      </c>
      <c r="BE28" s="22">
        <v>136570</v>
      </c>
      <c r="BF28" s="22" t="s">
        <v>177</v>
      </c>
      <c r="BG28" s="59"/>
      <c r="BH28" s="26"/>
      <c r="BI28" s="22">
        <v>100</v>
      </c>
      <c r="BJ28" s="23" t="s">
        <v>138</v>
      </c>
      <c r="BK28" s="22"/>
      <c r="BL28" s="68"/>
      <c r="BM28" s="131">
        <v>52600</v>
      </c>
      <c r="BN28" s="132"/>
      <c r="BO28" s="132">
        <v>164994</v>
      </c>
      <c r="BP28" s="100"/>
      <c r="BQ28" s="106"/>
      <c r="BR28" s="107">
        <v>3076920</v>
      </c>
      <c r="BS28" s="103">
        <v>4826240</v>
      </c>
      <c r="BT28" s="104" t="s">
        <v>206</v>
      </c>
    </row>
    <row r="29" spans="1:73" ht="39" thickBot="1" x14ac:dyDescent="0.25">
      <c r="A29" s="91" t="s">
        <v>324</v>
      </c>
      <c r="B29" s="43" t="s">
        <v>81</v>
      </c>
      <c r="C29" s="44">
        <v>71509</v>
      </c>
      <c r="D29" s="18">
        <v>5064</v>
      </c>
      <c r="E29" s="52" t="s">
        <v>95</v>
      </c>
      <c r="F29" s="22">
        <v>1</v>
      </c>
      <c r="G29" s="60">
        <v>2500</v>
      </c>
      <c r="H29" s="60">
        <v>2250</v>
      </c>
      <c r="I29" s="18">
        <v>4496</v>
      </c>
      <c r="J29" s="46">
        <v>0.5</v>
      </c>
      <c r="K29" s="22" t="s">
        <v>227</v>
      </c>
      <c r="L29" s="23" t="s">
        <v>228</v>
      </c>
      <c r="M29" s="22" t="s">
        <v>143</v>
      </c>
      <c r="N29" s="59" t="s">
        <v>200</v>
      </c>
      <c r="O29" s="25" t="s">
        <v>146</v>
      </c>
      <c r="P29" s="26" t="s">
        <v>144</v>
      </c>
      <c r="Q29" s="26" t="s">
        <v>95</v>
      </c>
      <c r="R29" s="22" t="s">
        <v>147</v>
      </c>
      <c r="S29" s="22" t="s">
        <v>95</v>
      </c>
      <c r="T29" s="22" t="s">
        <v>95</v>
      </c>
      <c r="U29" s="47" t="s">
        <v>103</v>
      </c>
      <c r="V29" s="26" t="s">
        <v>106</v>
      </c>
      <c r="W29" s="26" t="s">
        <v>106</v>
      </c>
      <c r="X29" s="22" t="s">
        <v>95</v>
      </c>
      <c r="Y29" s="22" t="s">
        <v>143</v>
      </c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>
        <v>1</v>
      </c>
      <c r="AK29" s="55"/>
      <c r="AL29" s="31">
        <v>1</v>
      </c>
      <c r="AM29" s="26">
        <v>0</v>
      </c>
      <c r="AN29" s="63" t="s">
        <v>201</v>
      </c>
      <c r="AO29" s="23" t="s">
        <v>127</v>
      </c>
      <c r="AP29" s="22"/>
      <c r="AQ29" s="22">
        <v>629.82000000000005</v>
      </c>
      <c r="AR29" s="22"/>
      <c r="AS29" s="22"/>
      <c r="AT29" s="22"/>
      <c r="AU29" s="22"/>
      <c r="AV29" s="22">
        <v>345.5</v>
      </c>
      <c r="AW29" s="22"/>
      <c r="AX29" s="22"/>
      <c r="AY29" s="22"/>
      <c r="AZ29" s="22"/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 t="s">
        <v>177</v>
      </c>
      <c r="BG29" s="59"/>
      <c r="BH29" s="26" t="s">
        <v>144</v>
      </c>
      <c r="BI29" s="22">
        <v>0</v>
      </c>
      <c r="BJ29" s="23" t="s">
        <v>139</v>
      </c>
      <c r="BK29" s="22"/>
      <c r="BL29" s="61" t="s">
        <v>139</v>
      </c>
      <c r="BM29" s="131"/>
      <c r="BN29" s="132"/>
      <c r="BO29" s="132"/>
      <c r="BP29" s="100"/>
      <c r="BQ29" s="101"/>
      <c r="BR29" s="102">
        <v>8850810</v>
      </c>
      <c r="BS29" s="103"/>
      <c r="BT29" s="105" t="s">
        <v>292</v>
      </c>
    </row>
    <row r="30" spans="1:73" ht="39" thickBot="1" x14ac:dyDescent="0.25">
      <c r="A30" s="91" t="s">
        <v>325</v>
      </c>
      <c r="B30" s="43" t="s">
        <v>82</v>
      </c>
      <c r="C30" s="44" t="s">
        <v>83</v>
      </c>
      <c r="D30" s="18">
        <v>1833</v>
      </c>
      <c r="E30" s="52">
        <v>1833</v>
      </c>
      <c r="F30" s="22">
        <v>1</v>
      </c>
      <c r="G30" s="60">
        <v>727</v>
      </c>
      <c r="H30" s="60">
        <v>745</v>
      </c>
      <c r="I30" s="18">
        <v>745</v>
      </c>
      <c r="J30" s="46">
        <v>0.4</v>
      </c>
      <c r="K30" s="22" t="s">
        <v>197</v>
      </c>
      <c r="L30" s="23" t="s">
        <v>225</v>
      </c>
      <c r="M30" s="22" t="s">
        <v>144</v>
      </c>
      <c r="N30" s="68" t="s">
        <v>122</v>
      </c>
      <c r="O30" s="25" t="s">
        <v>146</v>
      </c>
      <c r="P30" s="26" t="s">
        <v>144</v>
      </c>
      <c r="Q30" s="26" t="s">
        <v>95</v>
      </c>
      <c r="R30" s="22" t="s">
        <v>147</v>
      </c>
      <c r="S30" s="22" t="s">
        <v>95</v>
      </c>
      <c r="T30" s="22" t="s">
        <v>95</v>
      </c>
      <c r="U30" s="47" t="s">
        <v>103</v>
      </c>
      <c r="V30" s="26" t="s">
        <v>106</v>
      </c>
      <c r="W30" s="26" t="s">
        <v>106</v>
      </c>
      <c r="X30" s="22" t="s">
        <v>95</v>
      </c>
      <c r="Y30" s="22" t="s">
        <v>143</v>
      </c>
      <c r="Z30" s="55">
        <v>0.88</v>
      </c>
      <c r="AA30" s="55">
        <v>0.02</v>
      </c>
      <c r="AB30" s="55">
        <v>0.1</v>
      </c>
      <c r="AC30" s="55"/>
      <c r="AD30" s="55"/>
      <c r="AE30" s="55"/>
      <c r="AF30" s="55"/>
      <c r="AG30" s="55"/>
      <c r="AH30" s="55"/>
      <c r="AI30" s="55"/>
      <c r="AJ30" s="55"/>
      <c r="AK30" s="55"/>
      <c r="AL30" s="31">
        <v>1</v>
      </c>
      <c r="AM30" s="26">
        <v>27</v>
      </c>
      <c r="AN30" s="49" t="s">
        <v>201</v>
      </c>
      <c r="AO30" s="23" t="s">
        <v>127</v>
      </c>
      <c r="AP30" s="22"/>
      <c r="AQ30" s="22">
        <v>584.26</v>
      </c>
      <c r="AR30" s="22"/>
      <c r="AS30" s="22"/>
      <c r="AT30" s="22"/>
      <c r="AU30" s="22"/>
      <c r="AV30" s="22">
        <v>78.400000000000006</v>
      </c>
      <c r="AW30" s="22"/>
      <c r="AX30" s="23" t="s">
        <v>181</v>
      </c>
      <c r="AY30" s="22"/>
      <c r="AZ30" s="22"/>
      <c r="BA30" s="22">
        <v>55</v>
      </c>
      <c r="BB30" s="22">
        <v>40</v>
      </c>
      <c r="BC30" s="22"/>
      <c r="BD30" s="22" t="s">
        <v>190</v>
      </c>
      <c r="BE30" s="22">
        <v>99841</v>
      </c>
      <c r="BF30" s="22" t="s">
        <v>178</v>
      </c>
      <c r="BG30" s="59"/>
      <c r="BH30" s="26" t="s">
        <v>144</v>
      </c>
      <c r="BI30" s="22">
        <v>100</v>
      </c>
      <c r="BJ30" s="23" t="s">
        <v>140</v>
      </c>
      <c r="BK30" s="22"/>
      <c r="BL30" s="68"/>
      <c r="BM30" s="131">
        <v>33000</v>
      </c>
      <c r="BN30" s="132"/>
      <c r="BO30" s="132">
        <v>255429</v>
      </c>
      <c r="BP30" s="100"/>
      <c r="BQ30" s="101"/>
      <c r="BR30" s="102">
        <v>2712840</v>
      </c>
      <c r="BS30" s="103"/>
      <c r="BT30" s="104"/>
    </row>
    <row r="31" spans="1:73" ht="39" thickBot="1" x14ac:dyDescent="0.25">
      <c r="A31" s="91" t="s">
        <v>379</v>
      </c>
      <c r="B31" s="43" t="s">
        <v>84</v>
      </c>
      <c r="C31" s="44" t="s">
        <v>85</v>
      </c>
      <c r="D31" s="18">
        <v>14625</v>
      </c>
      <c r="E31" s="52">
        <v>14625</v>
      </c>
      <c r="F31" s="22">
        <v>1</v>
      </c>
      <c r="G31" s="60">
        <v>7551</v>
      </c>
      <c r="H31" s="60">
        <v>7500</v>
      </c>
      <c r="I31" s="18">
        <v>34613</v>
      </c>
      <c r="J31" s="46">
        <v>0.51</v>
      </c>
      <c r="K31" s="22" t="s">
        <v>219</v>
      </c>
      <c r="L31" s="23" t="s">
        <v>221</v>
      </c>
      <c r="M31" s="22" t="s">
        <v>144</v>
      </c>
      <c r="N31" s="53" t="s">
        <v>95</v>
      </c>
      <c r="O31" s="69" t="s">
        <v>146</v>
      </c>
      <c r="P31" s="26" t="s">
        <v>144</v>
      </c>
      <c r="Q31" s="26" t="s">
        <v>95</v>
      </c>
      <c r="R31" s="22" t="s">
        <v>147</v>
      </c>
      <c r="S31" s="22" t="s">
        <v>95</v>
      </c>
      <c r="T31" s="22" t="s">
        <v>95</v>
      </c>
      <c r="U31" s="47" t="s">
        <v>103</v>
      </c>
      <c r="V31" s="26" t="s">
        <v>106</v>
      </c>
      <c r="W31" s="26" t="s">
        <v>106</v>
      </c>
      <c r="X31" s="22" t="s">
        <v>95</v>
      </c>
      <c r="Y31" s="44" t="s">
        <v>144</v>
      </c>
      <c r="Z31" s="55">
        <v>0.8</v>
      </c>
      <c r="AA31" s="55">
        <v>0.08</v>
      </c>
      <c r="AB31" s="55">
        <v>0.12</v>
      </c>
      <c r="AC31" s="55"/>
      <c r="AD31" s="55"/>
      <c r="AE31" s="55"/>
      <c r="AF31" s="55"/>
      <c r="AG31" s="55"/>
      <c r="AH31" s="55"/>
      <c r="AI31" s="55"/>
      <c r="AJ31" s="55"/>
      <c r="AK31" s="55"/>
      <c r="AL31" s="31">
        <v>1</v>
      </c>
      <c r="AM31" s="26">
        <v>149</v>
      </c>
      <c r="AN31" s="36" t="s">
        <v>201</v>
      </c>
      <c r="AO31" s="23" t="s">
        <v>127</v>
      </c>
      <c r="AP31" s="22"/>
      <c r="AQ31" s="22">
        <v>1838.27</v>
      </c>
      <c r="AR31" s="22"/>
      <c r="AS31" s="22"/>
      <c r="AT31" s="22"/>
      <c r="AU31" s="22"/>
      <c r="AV31" s="22">
        <v>668.5</v>
      </c>
      <c r="AW31" s="22"/>
      <c r="AX31" s="23" t="s">
        <v>182</v>
      </c>
      <c r="AY31" s="22" t="s">
        <v>179</v>
      </c>
      <c r="AZ31" s="22">
        <v>2000</v>
      </c>
      <c r="BA31" s="22">
        <v>430</v>
      </c>
      <c r="BB31" s="22">
        <v>290</v>
      </c>
      <c r="BC31" s="22"/>
      <c r="BD31" s="22" t="s">
        <v>190</v>
      </c>
      <c r="BE31" s="22">
        <v>1625091</v>
      </c>
      <c r="BF31" s="22" t="s">
        <v>177</v>
      </c>
      <c r="BG31" s="59"/>
      <c r="BH31" s="26" t="s">
        <v>144</v>
      </c>
      <c r="BI31" s="22">
        <v>100</v>
      </c>
      <c r="BJ31" s="23" t="s">
        <v>148</v>
      </c>
      <c r="BK31" s="22"/>
      <c r="BL31" s="68"/>
      <c r="BM31" s="131">
        <v>235000</v>
      </c>
      <c r="BN31" s="132"/>
      <c r="BO31" s="132">
        <v>4108958</v>
      </c>
      <c r="BP31" s="100">
        <v>1</v>
      </c>
      <c r="BQ31" s="103">
        <v>3996000</v>
      </c>
      <c r="BR31" s="102"/>
      <c r="BS31" s="103"/>
      <c r="BT31" s="104" t="s">
        <v>207</v>
      </c>
    </row>
    <row r="32" spans="1:73" ht="50.25" customHeight="1" thickBot="1" x14ac:dyDescent="0.25">
      <c r="A32" s="91" t="s">
        <v>380</v>
      </c>
      <c r="B32" s="43" t="s">
        <v>382</v>
      </c>
      <c r="C32" s="44" t="s">
        <v>86</v>
      </c>
      <c r="D32" s="70">
        <v>110</v>
      </c>
      <c r="E32" s="52">
        <v>110</v>
      </c>
      <c r="F32" s="22">
        <v>1</v>
      </c>
      <c r="G32" s="60">
        <v>115</v>
      </c>
      <c r="H32" s="60">
        <v>110</v>
      </c>
      <c r="I32" s="18">
        <v>110</v>
      </c>
      <c r="J32" s="46">
        <v>1</v>
      </c>
      <c r="K32" s="22" t="s">
        <v>220</v>
      </c>
      <c r="L32" s="23" t="s">
        <v>221</v>
      </c>
      <c r="M32" s="22" t="s">
        <v>144</v>
      </c>
      <c r="N32" s="68" t="s">
        <v>123</v>
      </c>
      <c r="O32" s="25" t="s">
        <v>146</v>
      </c>
      <c r="P32" s="26" t="s">
        <v>144</v>
      </c>
      <c r="Q32" s="26" t="s">
        <v>95</v>
      </c>
      <c r="R32" s="22" t="s">
        <v>147</v>
      </c>
      <c r="S32" s="22" t="s">
        <v>95</v>
      </c>
      <c r="T32" s="22" t="s">
        <v>95</v>
      </c>
      <c r="U32" s="71" t="s">
        <v>103</v>
      </c>
      <c r="V32" s="26" t="s">
        <v>113</v>
      </c>
      <c r="W32" s="26" t="s">
        <v>113</v>
      </c>
      <c r="X32" s="22" t="s">
        <v>95</v>
      </c>
      <c r="Y32" s="22" t="s">
        <v>143</v>
      </c>
      <c r="Z32" s="55">
        <v>0.96</v>
      </c>
      <c r="AA32" s="55">
        <v>0.02</v>
      </c>
      <c r="AB32" s="55">
        <v>0.02</v>
      </c>
      <c r="AC32" s="55"/>
      <c r="AD32" s="55"/>
      <c r="AE32" s="55"/>
      <c r="AF32" s="55"/>
      <c r="AG32" s="55"/>
      <c r="AH32" s="55"/>
      <c r="AI32" s="55"/>
      <c r="AJ32" s="55"/>
      <c r="AK32" s="55"/>
      <c r="AL32" s="31">
        <v>1</v>
      </c>
      <c r="AM32" s="26">
        <v>5</v>
      </c>
      <c r="AN32" s="36" t="s">
        <v>201</v>
      </c>
      <c r="AO32" s="23" t="s">
        <v>127</v>
      </c>
      <c r="AP32" s="22"/>
      <c r="AQ32" s="22"/>
      <c r="AR32" s="22"/>
      <c r="AS32" s="22"/>
      <c r="AT32" s="22"/>
      <c r="AU32" s="22"/>
      <c r="AV32" s="22"/>
      <c r="AW32" s="22"/>
      <c r="AX32" s="23" t="s">
        <v>187</v>
      </c>
      <c r="AY32" s="22"/>
      <c r="AZ32" s="22"/>
      <c r="BA32" s="22">
        <v>17.3</v>
      </c>
      <c r="BB32" s="22">
        <v>15.5</v>
      </c>
      <c r="BC32" s="22"/>
      <c r="BD32" s="22" t="s">
        <v>191</v>
      </c>
      <c r="BE32" s="22">
        <v>21379</v>
      </c>
      <c r="BF32" s="22" t="s">
        <v>177</v>
      </c>
      <c r="BG32" s="59"/>
      <c r="BH32" s="26" t="s">
        <v>144</v>
      </c>
      <c r="BI32" s="22">
        <v>100</v>
      </c>
      <c r="BJ32" s="23"/>
      <c r="BK32" s="22"/>
      <c r="BL32" s="68"/>
      <c r="BM32" s="131"/>
      <c r="BN32" s="132"/>
      <c r="BO32" s="132">
        <v>18172</v>
      </c>
      <c r="BP32" s="100"/>
      <c r="BQ32" s="101"/>
      <c r="BR32" s="102"/>
      <c r="BS32" s="103"/>
      <c r="BT32" s="104"/>
    </row>
    <row r="33" spans="1:72" ht="77.25" thickBot="1" x14ac:dyDescent="0.25">
      <c r="A33" s="91" t="s">
        <v>326</v>
      </c>
      <c r="B33" s="43" t="s">
        <v>275</v>
      </c>
      <c r="C33" s="44" t="s">
        <v>87</v>
      </c>
      <c r="D33" s="18">
        <v>183675</v>
      </c>
      <c r="E33" s="52">
        <v>87551</v>
      </c>
      <c r="F33" s="22">
        <v>21</v>
      </c>
      <c r="G33" s="60">
        <v>10163</v>
      </c>
      <c r="H33" s="60">
        <v>11218</v>
      </c>
      <c r="I33" s="18">
        <v>11218</v>
      </c>
      <c r="J33" s="46">
        <v>0.06</v>
      </c>
      <c r="K33" s="22" t="s">
        <v>223</v>
      </c>
      <c r="L33" s="23" t="s">
        <v>224</v>
      </c>
      <c r="M33" s="22" t="s">
        <v>144</v>
      </c>
      <c r="N33" s="61" t="s">
        <v>286</v>
      </c>
      <c r="O33" s="72" t="s">
        <v>170</v>
      </c>
      <c r="P33" s="26" t="s">
        <v>144</v>
      </c>
      <c r="Q33" s="26" t="s">
        <v>143</v>
      </c>
      <c r="R33" s="22" t="s">
        <v>95</v>
      </c>
      <c r="S33" s="22" t="s">
        <v>147</v>
      </c>
      <c r="T33" s="22" t="s">
        <v>95</v>
      </c>
      <c r="U33" s="47" t="s">
        <v>175</v>
      </c>
      <c r="V33" s="26" t="s">
        <v>108</v>
      </c>
      <c r="W33" s="26" t="s">
        <v>108</v>
      </c>
      <c r="X33" s="22" t="s">
        <v>95</v>
      </c>
      <c r="Y33" s="22" t="s">
        <v>144</v>
      </c>
      <c r="Z33" s="55">
        <v>0.9</v>
      </c>
      <c r="AA33" s="55">
        <v>0.02</v>
      </c>
      <c r="AB33" s="55">
        <v>0.08</v>
      </c>
      <c r="AC33" s="55"/>
      <c r="AD33" s="55"/>
      <c r="AE33" s="55"/>
      <c r="AF33" s="55"/>
      <c r="AG33" s="55"/>
      <c r="AH33" s="55"/>
      <c r="AI33" s="55"/>
      <c r="AJ33" s="55"/>
      <c r="AK33" s="55"/>
      <c r="AL33" s="31">
        <v>1</v>
      </c>
      <c r="AM33" s="26">
        <v>5</v>
      </c>
      <c r="AN33" s="49" t="s">
        <v>201</v>
      </c>
      <c r="AO33" s="23" t="s">
        <v>131</v>
      </c>
      <c r="AP33" s="22"/>
      <c r="AQ33" s="22">
        <v>29.32</v>
      </c>
      <c r="AR33" s="22"/>
      <c r="AS33" s="22"/>
      <c r="AT33" s="22"/>
      <c r="AU33" s="22"/>
      <c r="AV33" s="22">
        <v>1138.5</v>
      </c>
      <c r="AW33" s="22"/>
      <c r="AX33" s="22"/>
      <c r="AY33" s="22"/>
      <c r="AZ33" s="22"/>
      <c r="BA33" s="22">
        <v>900</v>
      </c>
      <c r="BB33" s="22">
        <v>580</v>
      </c>
      <c r="BC33" s="22"/>
      <c r="BD33" s="22" t="s">
        <v>190</v>
      </c>
      <c r="BE33" s="22">
        <v>764261</v>
      </c>
      <c r="BF33" s="22" t="s">
        <v>177</v>
      </c>
      <c r="BG33" s="59"/>
      <c r="BH33" s="26" t="s">
        <v>144</v>
      </c>
      <c r="BI33" s="22">
        <v>100</v>
      </c>
      <c r="BJ33" s="23" t="s">
        <v>149</v>
      </c>
      <c r="BK33" s="22"/>
      <c r="BL33" s="68"/>
      <c r="BM33" s="131"/>
      <c r="BN33" s="132"/>
      <c r="BO33" s="132">
        <v>1513917</v>
      </c>
      <c r="BP33" s="100"/>
      <c r="BQ33" s="101"/>
      <c r="BR33" s="102"/>
      <c r="BS33" s="103"/>
      <c r="BT33" s="104"/>
    </row>
    <row r="34" spans="1:72" ht="77.25" thickBot="1" x14ac:dyDescent="0.25">
      <c r="A34" s="91" t="s">
        <v>327</v>
      </c>
      <c r="B34" s="73" t="s">
        <v>276</v>
      </c>
      <c r="C34" s="44" t="s">
        <v>88</v>
      </c>
      <c r="D34" s="18">
        <v>109706</v>
      </c>
      <c r="E34" s="52">
        <v>232</v>
      </c>
      <c r="F34" s="22">
        <v>1</v>
      </c>
      <c r="G34" s="60">
        <v>232</v>
      </c>
      <c r="H34" s="60">
        <v>225</v>
      </c>
      <c r="I34" s="18">
        <v>630</v>
      </c>
      <c r="J34" s="46"/>
      <c r="K34" s="22" t="s">
        <v>223</v>
      </c>
      <c r="L34" s="23" t="s">
        <v>224</v>
      </c>
      <c r="M34" s="22" t="s">
        <v>143</v>
      </c>
      <c r="N34" s="61" t="s">
        <v>287</v>
      </c>
      <c r="O34" s="72" t="s">
        <v>170</v>
      </c>
      <c r="P34" s="26" t="s">
        <v>144</v>
      </c>
      <c r="Q34" s="26" t="s">
        <v>143</v>
      </c>
      <c r="R34" s="22" t="s">
        <v>95</v>
      </c>
      <c r="S34" s="22" t="s">
        <v>147</v>
      </c>
      <c r="T34" s="22" t="s">
        <v>126</v>
      </c>
      <c r="U34" s="86" t="s">
        <v>259</v>
      </c>
      <c r="V34" s="26" t="s">
        <v>114</v>
      </c>
      <c r="W34" s="26" t="s">
        <v>114</v>
      </c>
      <c r="X34" s="22" t="s">
        <v>95</v>
      </c>
      <c r="Y34" s="22" t="s">
        <v>143</v>
      </c>
      <c r="Z34" s="55">
        <v>1</v>
      </c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31">
        <v>1</v>
      </c>
      <c r="AM34" s="26"/>
      <c r="AN34" s="49" t="s">
        <v>201</v>
      </c>
      <c r="AO34" s="23" t="s">
        <v>127</v>
      </c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>
        <v>160</v>
      </c>
      <c r="BB34" s="22">
        <v>60</v>
      </c>
      <c r="BC34" s="22"/>
      <c r="BD34" s="22" t="s">
        <v>190</v>
      </c>
      <c r="BE34" s="22">
        <v>97414</v>
      </c>
      <c r="BF34" s="22" t="s">
        <v>177</v>
      </c>
      <c r="BG34" s="59"/>
      <c r="BH34" s="26"/>
      <c r="BI34" s="22">
        <v>100</v>
      </c>
      <c r="BJ34" s="23"/>
      <c r="BK34" s="22"/>
      <c r="BL34" s="68"/>
      <c r="BM34" s="131"/>
      <c r="BN34" s="167"/>
      <c r="BO34" s="167">
        <v>22025</v>
      </c>
      <c r="BP34" s="100"/>
      <c r="BQ34" s="101"/>
      <c r="BR34" s="102"/>
      <c r="BS34" s="103"/>
      <c r="BT34" s="104" t="s">
        <v>259</v>
      </c>
    </row>
    <row r="35" spans="1:72" ht="64.5" thickBot="1" x14ac:dyDescent="0.25">
      <c r="A35" s="91" t="s">
        <v>328</v>
      </c>
      <c r="B35" s="73" t="s">
        <v>277</v>
      </c>
      <c r="C35" s="44" t="s">
        <v>89</v>
      </c>
      <c r="D35" s="18">
        <v>79235</v>
      </c>
      <c r="E35" s="52">
        <v>229</v>
      </c>
      <c r="F35" s="22">
        <v>1</v>
      </c>
      <c r="G35" s="60">
        <v>235</v>
      </c>
      <c r="H35" s="60">
        <v>229</v>
      </c>
      <c r="I35" s="18">
        <v>229</v>
      </c>
      <c r="J35" s="46"/>
      <c r="K35" s="22" t="s">
        <v>223</v>
      </c>
      <c r="L35" s="23" t="s">
        <v>224</v>
      </c>
      <c r="M35" s="22" t="s">
        <v>143</v>
      </c>
      <c r="N35" s="61" t="s">
        <v>288</v>
      </c>
      <c r="O35" s="72" t="s">
        <v>170</v>
      </c>
      <c r="P35" s="26" t="s">
        <v>144</v>
      </c>
      <c r="Q35" s="26" t="s">
        <v>143</v>
      </c>
      <c r="R35" s="22" t="s">
        <v>95</v>
      </c>
      <c r="S35" s="22" t="s">
        <v>147</v>
      </c>
      <c r="T35" s="22" t="s">
        <v>126</v>
      </c>
      <c r="U35" s="86" t="s">
        <v>230</v>
      </c>
      <c r="V35" s="23" t="s">
        <v>115</v>
      </c>
      <c r="W35" s="23" t="s">
        <v>115</v>
      </c>
      <c r="X35" s="22" t="s">
        <v>95</v>
      </c>
      <c r="Y35" s="22" t="s">
        <v>143</v>
      </c>
      <c r="Z35" s="55">
        <v>1</v>
      </c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31">
        <v>1</v>
      </c>
      <c r="AM35" s="26"/>
      <c r="AN35" s="49" t="s">
        <v>201</v>
      </c>
      <c r="AO35" s="23" t="s">
        <v>127</v>
      </c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>
        <v>90</v>
      </c>
      <c r="BB35" s="22">
        <v>45</v>
      </c>
      <c r="BC35" s="22"/>
      <c r="BD35" s="22" t="s">
        <v>190</v>
      </c>
      <c r="BE35" s="22">
        <v>37510</v>
      </c>
      <c r="BF35" s="22" t="s">
        <v>177</v>
      </c>
      <c r="BG35" s="59"/>
      <c r="BH35" s="26"/>
      <c r="BI35" s="22">
        <v>100</v>
      </c>
      <c r="BJ35" s="23"/>
      <c r="BK35" s="22"/>
      <c r="BL35" s="68"/>
      <c r="BM35" s="131"/>
      <c r="BN35" s="309"/>
      <c r="BO35" s="309"/>
      <c r="BP35" s="100"/>
      <c r="BQ35" s="101"/>
      <c r="BR35" s="102"/>
      <c r="BS35" s="103"/>
      <c r="BT35" s="104" t="s">
        <v>230</v>
      </c>
    </row>
    <row r="36" spans="1:72" ht="90" thickBot="1" x14ac:dyDescent="0.25">
      <c r="A36" s="91" t="s">
        <v>329</v>
      </c>
      <c r="B36" s="73" t="s">
        <v>278</v>
      </c>
      <c r="C36" s="44" t="s">
        <v>90</v>
      </c>
      <c r="D36" s="18">
        <v>73138</v>
      </c>
      <c r="E36" s="52">
        <v>822</v>
      </c>
      <c r="F36" s="22">
        <v>1</v>
      </c>
      <c r="G36" s="60">
        <v>830</v>
      </c>
      <c r="H36" s="60">
        <v>822</v>
      </c>
      <c r="I36" s="18">
        <v>822</v>
      </c>
      <c r="J36" s="46"/>
      <c r="K36" s="22" t="s">
        <v>223</v>
      </c>
      <c r="L36" s="23" t="s">
        <v>224</v>
      </c>
      <c r="M36" s="22" t="s">
        <v>143</v>
      </c>
      <c r="N36" s="61" t="s">
        <v>289</v>
      </c>
      <c r="O36" s="72" t="s">
        <v>170</v>
      </c>
      <c r="P36" s="26" t="s">
        <v>144</v>
      </c>
      <c r="Q36" s="26" t="s">
        <v>143</v>
      </c>
      <c r="R36" s="22" t="s">
        <v>95</v>
      </c>
      <c r="S36" s="22" t="s">
        <v>147</v>
      </c>
      <c r="T36" s="22" t="s">
        <v>95</v>
      </c>
      <c r="U36" s="86" t="s">
        <v>229</v>
      </c>
      <c r="V36" s="23" t="s">
        <v>115</v>
      </c>
      <c r="W36" s="23" t="s">
        <v>115</v>
      </c>
      <c r="X36" s="22" t="s">
        <v>95</v>
      </c>
      <c r="Y36" s="22" t="s">
        <v>143</v>
      </c>
      <c r="Z36" s="55">
        <v>1</v>
      </c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31">
        <v>1</v>
      </c>
      <c r="AM36" s="26"/>
      <c r="AN36" s="49" t="s">
        <v>201</v>
      </c>
      <c r="AO36" s="23" t="s">
        <v>127</v>
      </c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 t="s">
        <v>177</v>
      </c>
      <c r="BG36" s="59"/>
      <c r="BH36" s="26"/>
      <c r="BI36" s="22">
        <v>100</v>
      </c>
      <c r="BJ36" s="23"/>
      <c r="BK36" s="22"/>
      <c r="BL36" s="68"/>
      <c r="BM36" s="131"/>
      <c r="BN36" s="310"/>
      <c r="BO36" s="310"/>
      <c r="BP36" s="100"/>
      <c r="BQ36" s="101"/>
      <c r="BR36" s="102"/>
      <c r="BS36" s="103"/>
      <c r="BT36" s="104" t="s">
        <v>229</v>
      </c>
    </row>
    <row r="37" spans="1:72" ht="115.5" thickBot="1" x14ac:dyDescent="0.25">
      <c r="A37" s="91" t="s">
        <v>330</v>
      </c>
      <c r="B37" s="43" t="s">
        <v>279</v>
      </c>
      <c r="C37" s="263" t="s">
        <v>370</v>
      </c>
      <c r="D37" s="235">
        <v>962303</v>
      </c>
      <c r="E37" s="52">
        <v>23109</v>
      </c>
      <c r="F37" s="22">
        <v>1</v>
      </c>
      <c r="G37" s="60">
        <v>11970</v>
      </c>
      <c r="H37" s="60">
        <v>13860</v>
      </c>
      <c r="I37" s="18">
        <v>31170</v>
      </c>
      <c r="J37" s="46">
        <v>0.52</v>
      </c>
      <c r="K37" s="22" t="s">
        <v>198</v>
      </c>
      <c r="L37" s="23" t="s">
        <v>222</v>
      </c>
      <c r="M37" s="22" t="s">
        <v>144</v>
      </c>
      <c r="N37" s="61" t="s">
        <v>290</v>
      </c>
      <c r="O37" s="72" t="s">
        <v>170</v>
      </c>
      <c r="P37" s="26" t="s">
        <v>144</v>
      </c>
      <c r="Q37" s="26" t="s">
        <v>143</v>
      </c>
      <c r="R37" s="22" t="s">
        <v>95</v>
      </c>
      <c r="S37" s="22" t="s">
        <v>147</v>
      </c>
      <c r="T37" s="23" t="s">
        <v>153</v>
      </c>
      <c r="U37" s="61" t="s">
        <v>160</v>
      </c>
      <c r="V37" s="26" t="s">
        <v>104</v>
      </c>
      <c r="W37" s="26" t="s">
        <v>104</v>
      </c>
      <c r="X37" s="22" t="s">
        <v>95</v>
      </c>
      <c r="Y37" s="22" t="s">
        <v>144</v>
      </c>
      <c r="Z37" s="55">
        <v>0.85</v>
      </c>
      <c r="AA37" s="55">
        <v>0.05</v>
      </c>
      <c r="AB37" s="55">
        <v>0.1</v>
      </c>
      <c r="AC37" s="55"/>
      <c r="AD37" s="55"/>
      <c r="AE37" s="55"/>
      <c r="AF37" s="55"/>
      <c r="AG37" s="55"/>
      <c r="AH37" s="55"/>
      <c r="AI37" s="55"/>
      <c r="AJ37" s="55"/>
      <c r="AK37" s="55"/>
      <c r="AL37" s="31">
        <v>1</v>
      </c>
      <c r="AM37" s="26">
        <v>239</v>
      </c>
      <c r="AN37" s="49" t="s">
        <v>201</v>
      </c>
      <c r="AO37" s="23" t="s">
        <v>127</v>
      </c>
      <c r="AP37" s="22"/>
      <c r="AQ37" s="22">
        <v>2093.46</v>
      </c>
      <c r="AR37" s="22"/>
      <c r="AS37" s="22"/>
      <c r="AT37" s="22"/>
      <c r="AU37" s="22"/>
      <c r="AV37" s="22">
        <v>413.5</v>
      </c>
      <c r="AW37" s="22"/>
      <c r="AX37" s="23" t="s">
        <v>183</v>
      </c>
      <c r="AY37" s="22"/>
      <c r="AZ37" s="22"/>
      <c r="BA37" s="22">
        <v>580</v>
      </c>
      <c r="BB37" s="22">
        <v>580</v>
      </c>
      <c r="BC37" s="22"/>
      <c r="BD37" s="22" t="s">
        <v>190</v>
      </c>
      <c r="BE37" s="22">
        <v>3527543</v>
      </c>
      <c r="BF37" s="22" t="s">
        <v>177</v>
      </c>
      <c r="BG37" s="59"/>
      <c r="BH37" s="26" t="s">
        <v>144</v>
      </c>
      <c r="BI37" s="22">
        <v>100</v>
      </c>
      <c r="BJ37" s="23" t="s">
        <v>137</v>
      </c>
      <c r="BK37" s="22"/>
      <c r="BL37" s="68"/>
      <c r="BM37" s="131"/>
      <c r="BN37" s="132"/>
      <c r="BO37" s="132">
        <v>5138919</v>
      </c>
      <c r="BP37" s="100"/>
      <c r="BQ37" s="101"/>
      <c r="BR37" s="102"/>
      <c r="BS37" s="103"/>
      <c r="BT37" s="105" t="s">
        <v>125</v>
      </c>
    </row>
    <row r="38" spans="1:72" ht="115.5" thickBot="1" x14ac:dyDescent="0.25">
      <c r="A38" s="91" t="s">
        <v>331</v>
      </c>
      <c r="B38" s="43" t="s">
        <v>280</v>
      </c>
      <c r="C38" s="264"/>
      <c r="D38" s="237"/>
      <c r="E38" s="52">
        <v>72</v>
      </c>
      <c r="F38" s="22">
        <v>1</v>
      </c>
      <c r="G38" s="60">
        <v>70</v>
      </c>
      <c r="H38" s="60">
        <v>65</v>
      </c>
      <c r="I38" s="18">
        <v>65</v>
      </c>
      <c r="J38" s="46"/>
      <c r="K38" s="22" t="s">
        <v>198</v>
      </c>
      <c r="L38" s="23" t="s">
        <v>222</v>
      </c>
      <c r="M38" s="22" t="s">
        <v>143</v>
      </c>
      <c r="N38" s="59" t="s">
        <v>168</v>
      </c>
      <c r="O38" s="72" t="s">
        <v>170</v>
      </c>
      <c r="P38" s="26" t="s">
        <v>144</v>
      </c>
      <c r="Q38" s="26" t="s">
        <v>143</v>
      </c>
      <c r="R38" s="22" t="s">
        <v>95</v>
      </c>
      <c r="S38" s="22" t="s">
        <v>147</v>
      </c>
      <c r="T38" s="23" t="s">
        <v>153</v>
      </c>
      <c r="U38" s="47" t="s">
        <v>159</v>
      </c>
      <c r="V38" s="26" t="s">
        <v>105</v>
      </c>
      <c r="W38" s="26" t="s">
        <v>105</v>
      </c>
      <c r="X38" s="22" t="s">
        <v>95</v>
      </c>
      <c r="Y38" s="22" t="s">
        <v>143</v>
      </c>
      <c r="Z38" s="55">
        <v>1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31">
        <v>1</v>
      </c>
      <c r="AM38" s="26">
        <v>1</v>
      </c>
      <c r="AN38" s="49" t="s">
        <v>201</v>
      </c>
      <c r="AO38" s="23" t="s">
        <v>127</v>
      </c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 t="s">
        <v>177</v>
      </c>
      <c r="BG38" s="59"/>
      <c r="BH38" s="26" t="s">
        <v>144</v>
      </c>
      <c r="BI38" s="22">
        <v>100</v>
      </c>
      <c r="BJ38" s="23"/>
      <c r="BK38" s="22"/>
      <c r="BL38" s="68"/>
      <c r="BM38" s="131"/>
      <c r="BN38" s="132"/>
      <c r="BO38" s="132">
        <v>24755</v>
      </c>
      <c r="BP38" s="100"/>
      <c r="BQ38" s="101"/>
      <c r="BR38" s="102"/>
      <c r="BS38" s="103"/>
      <c r="BT38" s="105" t="s">
        <v>125</v>
      </c>
    </row>
    <row r="39" spans="1:72" ht="51.75" thickBot="1" x14ac:dyDescent="0.25">
      <c r="A39" s="91" t="s">
        <v>332</v>
      </c>
      <c r="B39" s="43" t="s">
        <v>91</v>
      </c>
      <c r="C39" s="44" t="s">
        <v>92</v>
      </c>
      <c r="D39" s="18">
        <v>34003</v>
      </c>
      <c r="E39" s="52">
        <v>34003</v>
      </c>
      <c r="F39" s="22">
        <v>6</v>
      </c>
      <c r="G39" s="60">
        <v>2344.4699999999998</v>
      </c>
      <c r="H39" s="60">
        <v>1795.15</v>
      </c>
      <c r="I39" s="18">
        <v>1795.15</v>
      </c>
      <c r="J39" s="46">
        <v>6.8900000000000003E-2</v>
      </c>
      <c r="K39" s="22" t="s">
        <v>355</v>
      </c>
      <c r="L39" s="23" t="s">
        <v>222</v>
      </c>
      <c r="M39" s="22" t="s">
        <v>143</v>
      </c>
      <c r="N39" s="84" t="s">
        <v>238</v>
      </c>
      <c r="O39" s="25" t="s">
        <v>145</v>
      </c>
      <c r="P39" s="26" t="s">
        <v>144</v>
      </c>
      <c r="Q39" s="26" t="s">
        <v>95</v>
      </c>
      <c r="R39" s="22" t="s">
        <v>147</v>
      </c>
      <c r="S39" s="22" t="s">
        <v>147</v>
      </c>
      <c r="T39" s="22" t="s">
        <v>95</v>
      </c>
      <c r="U39" s="61" t="s">
        <v>116</v>
      </c>
      <c r="V39" s="39" t="s">
        <v>158</v>
      </c>
      <c r="W39" s="39" t="s">
        <v>158</v>
      </c>
      <c r="X39" s="22" t="s">
        <v>95</v>
      </c>
      <c r="Y39" s="22" t="s">
        <v>144</v>
      </c>
      <c r="Z39" s="55">
        <v>0.88</v>
      </c>
      <c r="AA39" s="55">
        <v>0.02</v>
      </c>
      <c r="AB39" s="55">
        <v>0.1</v>
      </c>
      <c r="AC39" s="55"/>
      <c r="AD39" s="55"/>
      <c r="AE39" s="55"/>
      <c r="AF39" s="55"/>
      <c r="AG39" s="55"/>
      <c r="AH39" s="55"/>
      <c r="AI39" s="55"/>
      <c r="AJ39" s="55"/>
      <c r="AK39" s="55"/>
      <c r="AL39" s="31">
        <v>1</v>
      </c>
      <c r="AM39" s="26">
        <v>10</v>
      </c>
      <c r="AN39" s="36" t="s">
        <v>201</v>
      </c>
      <c r="AO39" s="23" t="s">
        <v>132</v>
      </c>
      <c r="AP39" s="22"/>
      <c r="AQ39" s="22">
        <v>121.78</v>
      </c>
      <c r="AR39" s="22"/>
      <c r="AS39" s="22"/>
      <c r="AT39" s="22"/>
      <c r="AU39" s="22"/>
      <c r="AV39" s="22">
        <v>133.80000000000001</v>
      </c>
      <c r="AW39" s="22"/>
      <c r="AX39" s="22"/>
      <c r="AY39" s="22"/>
      <c r="AZ39" s="22"/>
      <c r="BA39" s="22">
        <v>200</v>
      </c>
      <c r="BB39" s="22">
        <v>100</v>
      </c>
      <c r="BC39" s="22"/>
      <c r="BD39" s="22" t="s">
        <v>190</v>
      </c>
      <c r="BE39" s="22">
        <v>198864</v>
      </c>
      <c r="BF39" s="22" t="s">
        <v>177</v>
      </c>
      <c r="BG39" s="59"/>
      <c r="BH39" s="26" t="s">
        <v>144</v>
      </c>
      <c r="BI39" s="22">
        <v>100</v>
      </c>
      <c r="BJ39" s="23" t="s">
        <v>357</v>
      </c>
      <c r="BK39" s="22"/>
      <c r="BL39" s="120" t="s">
        <v>356</v>
      </c>
      <c r="BM39" s="131">
        <v>232903.72200000001</v>
      </c>
      <c r="BN39" s="167"/>
      <c r="BO39" s="167">
        <v>1307016</v>
      </c>
      <c r="BP39" s="100"/>
      <c r="BQ39" s="101"/>
      <c r="BR39" s="102">
        <v>1592810</v>
      </c>
      <c r="BS39" s="103"/>
      <c r="BT39" s="104" t="s">
        <v>208</v>
      </c>
    </row>
    <row r="40" spans="1:72" s="121" customFormat="1" ht="39" thickBot="1" x14ac:dyDescent="0.25">
      <c r="A40" s="91" t="s">
        <v>333</v>
      </c>
      <c r="B40" s="122" t="s">
        <v>304</v>
      </c>
      <c r="C40" s="100" t="s">
        <v>305</v>
      </c>
      <c r="D40" s="102">
        <v>5309</v>
      </c>
      <c r="E40" s="109">
        <v>5309</v>
      </c>
      <c r="F40" s="100">
        <v>5</v>
      </c>
      <c r="G40" s="106">
        <v>0</v>
      </c>
      <c r="H40" s="106">
        <v>0</v>
      </c>
      <c r="I40" s="102">
        <v>0</v>
      </c>
      <c r="J40" s="110">
        <v>0</v>
      </c>
      <c r="K40" s="100" t="s">
        <v>355</v>
      </c>
      <c r="L40" s="111" t="s">
        <v>358</v>
      </c>
      <c r="M40" s="100" t="s">
        <v>143</v>
      </c>
      <c r="N40" s="112" t="s">
        <v>238</v>
      </c>
      <c r="O40" s="113" t="s">
        <v>366</v>
      </c>
      <c r="P40" s="114"/>
      <c r="Q40" s="114"/>
      <c r="R40" s="100"/>
      <c r="S40" s="100"/>
      <c r="T40" s="100"/>
      <c r="U40" s="47" t="s">
        <v>103</v>
      </c>
      <c r="V40" s="116"/>
      <c r="W40" s="116"/>
      <c r="X40" s="100"/>
      <c r="Y40" s="100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8"/>
      <c r="AM40" s="114">
        <v>0</v>
      </c>
      <c r="AN40" s="123"/>
      <c r="AO40" s="111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19"/>
      <c r="BH40" s="114" t="s">
        <v>144</v>
      </c>
      <c r="BI40" s="100">
        <v>100</v>
      </c>
      <c r="BJ40" s="111" t="s">
        <v>357</v>
      </c>
      <c r="BK40" s="100"/>
      <c r="BL40" s="120" t="s">
        <v>359</v>
      </c>
      <c r="BM40" s="131">
        <v>47800</v>
      </c>
      <c r="BN40" s="309"/>
      <c r="BO40" s="309"/>
      <c r="BP40" s="100"/>
      <c r="BQ40" s="101"/>
      <c r="BR40" s="102"/>
      <c r="BS40" s="103"/>
      <c r="BT40" s="104"/>
    </row>
    <row r="41" spans="1:72" s="121" customFormat="1" ht="177.75" customHeight="1" thickBot="1" x14ac:dyDescent="0.25">
      <c r="A41" s="91" t="s">
        <v>334</v>
      </c>
      <c r="B41" s="122" t="s">
        <v>372</v>
      </c>
      <c r="C41" s="100" t="s">
        <v>373</v>
      </c>
      <c r="D41" s="102">
        <v>2002</v>
      </c>
      <c r="E41" s="109"/>
      <c r="F41" s="100">
        <v>0</v>
      </c>
      <c r="G41" s="106"/>
      <c r="H41" s="106"/>
      <c r="I41" s="102"/>
      <c r="J41" s="110"/>
      <c r="K41" s="100"/>
      <c r="L41" s="111"/>
      <c r="M41" s="100" t="s">
        <v>143</v>
      </c>
      <c r="N41" s="112" t="s">
        <v>383</v>
      </c>
      <c r="O41" s="113"/>
      <c r="P41" s="114" t="s">
        <v>144</v>
      </c>
      <c r="Q41" s="114"/>
      <c r="R41" s="100" t="s">
        <v>147</v>
      </c>
      <c r="S41" s="22" t="s">
        <v>95</v>
      </c>
      <c r="T41" s="22" t="s">
        <v>95</v>
      </c>
      <c r="U41" s="47" t="s">
        <v>103</v>
      </c>
      <c r="V41" s="116"/>
      <c r="W41" s="116"/>
      <c r="X41" s="100"/>
      <c r="Y41" s="100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8"/>
      <c r="AM41" s="114"/>
      <c r="AN41" s="123"/>
      <c r="AO41" s="111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19"/>
      <c r="BH41" s="114"/>
      <c r="BI41" s="100"/>
      <c r="BJ41" s="111"/>
      <c r="BK41" s="100"/>
      <c r="BL41" s="120"/>
      <c r="BM41" s="131"/>
      <c r="BN41" s="309"/>
      <c r="BO41" s="309"/>
      <c r="BP41" s="100"/>
      <c r="BQ41" s="101"/>
      <c r="BR41" s="102"/>
      <c r="BS41" s="103"/>
      <c r="BT41" s="104"/>
    </row>
    <row r="42" spans="1:72" ht="39" thickBot="1" x14ac:dyDescent="0.25">
      <c r="A42" s="91" t="s">
        <v>335</v>
      </c>
      <c r="B42" s="43" t="s">
        <v>93</v>
      </c>
      <c r="C42" s="44" t="s">
        <v>94</v>
      </c>
      <c r="D42" s="18">
        <v>314</v>
      </c>
      <c r="E42" s="52">
        <v>314</v>
      </c>
      <c r="F42" s="22">
        <v>1</v>
      </c>
      <c r="G42" s="60">
        <v>12</v>
      </c>
      <c r="H42" s="60">
        <v>10</v>
      </c>
      <c r="I42" s="18">
        <v>10</v>
      </c>
      <c r="J42" s="46"/>
      <c r="K42" s="22" t="s">
        <v>227</v>
      </c>
      <c r="L42" s="23" t="s">
        <v>222</v>
      </c>
      <c r="M42" s="22" t="s">
        <v>143</v>
      </c>
      <c r="N42" s="84" t="s">
        <v>239</v>
      </c>
      <c r="O42" s="25" t="s">
        <v>146</v>
      </c>
      <c r="P42" s="26" t="s">
        <v>144</v>
      </c>
      <c r="Q42" s="26" t="s">
        <v>95</v>
      </c>
      <c r="R42" s="22" t="s">
        <v>147</v>
      </c>
      <c r="S42" s="22" t="s">
        <v>95</v>
      </c>
      <c r="T42" s="22" t="s">
        <v>95</v>
      </c>
      <c r="U42" s="47" t="s">
        <v>103</v>
      </c>
      <c r="V42" s="23" t="s">
        <v>117</v>
      </c>
      <c r="W42" s="23" t="s">
        <v>117</v>
      </c>
      <c r="X42" s="22" t="s">
        <v>95</v>
      </c>
      <c r="Y42" s="22" t="s">
        <v>143</v>
      </c>
      <c r="Z42" s="55">
        <v>1</v>
      </c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31">
        <v>1</v>
      </c>
      <c r="AM42" s="26">
        <v>0</v>
      </c>
      <c r="AN42" s="63" t="s">
        <v>201</v>
      </c>
      <c r="AO42" s="23" t="s">
        <v>129</v>
      </c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 t="s">
        <v>177</v>
      </c>
      <c r="BG42" s="59"/>
      <c r="BH42" s="26" t="s">
        <v>144</v>
      </c>
      <c r="BI42" s="22">
        <v>100</v>
      </c>
      <c r="BJ42" s="23"/>
      <c r="BK42" s="22"/>
      <c r="BL42" s="68"/>
      <c r="BM42" s="131"/>
      <c r="BN42" s="310"/>
      <c r="BO42" s="310"/>
      <c r="BP42" s="100"/>
      <c r="BQ42" s="101"/>
      <c r="BR42" s="102"/>
      <c r="BS42" s="103"/>
      <c r="BT42" s="104"/>
    </row>
    <row r="43" spans="1:72" ht="77.25" thickBot="1" x14ac:dyDescent="0.25">
      <c r="A43" s="91" t="s">
        <v>336</v>
      </c>
      <c r="B43" s="43" t="s">
        <v>96</v>
      </c>
      <c r="C43" s="44">
        <v>170023</v>
      </c>
      <c r="D43" s="18">
        <v>27445</v>
      </c>
      <c r="E43" s="52">
        <v>27445</v>
      </c>
      <c r="F43" s="22">
        <v>10</v>
      </c>
      <c r="G43" s="60">
        <v>2017</v>
      </c>
      <c r="H43" s="60">
        <v>2017</v>
      </c>
      <c r="I43" s="18">
        <v>2017</v>
      </c>
      <c r="J43" s="46">
        <v>7.0000000000000007E-2</v>
      </c>
      <c r="K43" s="22" t="s">
        <v>258</v>
      </c>
      <c r="L43" s="22"/>
      <c r="M43" s="22" t="s">
        <v>143</v>
      </c>
      <c r="N43" s="84" t="s">
        <v>240</v>
      </c>
      <c r="O43" s="25" t="s">
        <v>146</v>
      </c>
      <c r="P43" s="26" t="s">
        <v>144</v>
      </c>
      <c r="Q43" s="26" t="s">
        <v>95</v>
      </c>
      <c r="R43" s="22" t="s">
        <v>147</v>
      </c>
      <c r="S43" s="22" t="s">
        <v>95</v>
      </c>
      <c r="T43" s="22" t="s">
        <v>95</v>
      </c>
      <c r="U43" s="47" t="s">
        <v>103</v>
      </c>
      <c r="V43" s="23" t="s">
        <v>118</v>
      </c>
      <c r="W43" s="23" t="s">
        <v>118</v>
      </c>
      <c r="X43" s="22" t="s">
        <v>95</v>
      </c>
      <c r="Y43" s="22" t="s">
        <v>143</v>
      </c>
      <c r="Z43" s="55">
        <v>1</v>
      </c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31">
        <v>1</v>
      </c>
      <c r="AM43" s="26">
        <v>0</v>
      </c>
      <c r="AN43" s="36" t="s">
        <v>201</v>
      </c>
      <c r="AO43" s="23" t="s">
        <v>127</v>
      </c>
      <c r="AP43" s="22"/>
      <c r="AQ43" s="22"/>
      <c r="AR43" s="22"/>
      <c r="AS43" s="22"/>
      <c r="AT43" s="22"/>
      <c r="AU43" s="22"/>
      <c r="AV43" s="22">
        <v>45.9</v>
      </c>
      <c r="AW43" s="22"/>
      <c r="AX43" s="23" t="s">
        <v>188</v>
      </c>
      <c r="AY43" s="22"/>
      <c r="AZ43" s="22"/>
      <c r="BA43" s="22">
        <v>108</v>
      </c>
      <c r="BB43" s="22">
        <v>20</v>
      </c>
      <c r="BC43" s="22"/>
      <c r="BD43" s="22" t="s">
        <v>191</v>
      </c>
      <c r="BE43" s="22">
        <v>7297</v>
      </c>
      <c r="BF43" s="22" t="s">
        <v>177</v>
      </c>
      <c r="BG43" s="59"/>
      <c r="BH43" s="26"/>
      <c r="BI43" s="22"/>
      <c r="BJ43" s="23" t="s">
        <v>137</v>
      </c>
      <c r="BK43" s="22"/>
      <c r="BL43" s="59"/>
      <c r="BM43" s="131">
        <v>39500</v>
      </c>
      <c r="BN43" s="132"/>
      <c r="BO43" s="132">
        <v>117162</v>
      </c>
      <c r="BP43" s="100"/>
      <c r="BQ43" s="101"/>
      <c r="BR43" s="102">
        <v>2312910</v>
      </c>
      <c r="BS43" s="103">
        <v>7379015</v>
      </c>
      <c r="BT43" s="104" t="s">
        <v>209</v>
      </c>
    </row>
    <row r="44" spans="1:72" ht="51.75" thickBot="1" x14ac:dyDescent="0.25">
      <c r="A44" s="91" t="s">
        <v>337</v>
      </c>
      <c r="B44" s="43" t="s">
        <v>97</v>
      </c>
      <c r="C44" s="67" t="s">
        <v>98</v>
      </c>
      <c r="D44" s="18">
        <v>200743</v>
      </c>
      <c r="E44" s="52">
        <v>200743</v>
      </c>
      <c r="F44" s="22">
        <v>3</v>
      </c>
      <c r="G44" s="60">
        <v>480</v>
      </c>
      <c r="H44" s="60">
        <v>450</v>
      </c>
      <c r="I44" s="18">
        <v>450</v>
      </c>
      <c r="J44" s="46">
        <v>0.01</v>
      </c>
      <c r="K44" s="22"/>
      <c r="L44" s="22"/>
      <c r="M44" s="22" t="s">
        <v>143</v>
      </c>
      <c r="N44" s="84" t="s">
        <v>252</v>
      </c>
      <c r="O44" s="25" t="s">
        <v>146</v>
      </c>
      <c r="P44" s="26" t="s">
        <v>144</v>
      </c>
      <c r="Q44" s="26" t="s">
        <v>95</v>
      </c>
      <c r="R44" s="22" t="s">
        <v>147</v>
      </c>
      <c r="S44" s="22" t="s">
        <v>95</v>
      </c>
      <c r="T44" s="22" t="s">
        <v>95</v>
      </c>
      <c r="U44" s="47" t="s">
        <v>103</v>
      </c>
      <c r="V44" s="23" t="s">
        <v>119</v>
      </c>
      <c r="W44" s="23" t="s">
        <v>119</v>
      </c>
      <c r="X44" s="22" t="s">
        <v>95</v>
      </c>
      <c r="Y44" s="22" t="s">
        <v>143</v>
      </c>
      <c r="Z44" s="55">
        <v>1</v>
      </c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31">
        <v>1</v>
      </c>
      <c r="AM44" s="26">
        <v>2</v>
      </c>
      <c r="AN44" s="36" t="s">
        <v>201</v>
      </c>
      <c r="AO44" s="23" t="s">
        <v>133</v>
      </c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>
        <v>49.7</v>
      </c>
      <c r="BB44" s="22">
        <v>49.7</v>
      </c>
      <c r="BC44" s="22"/>
      <c r="BD44" s="22" t="s">
        <v>191</v>
      </c>
      <c r="BE44" s="22">
        <v>7742</v>
      </c>
      <c r="BF44" s="22" t="s">
        <v>177</v>
      </c>
      <c r="BG44" s="59"/>
      <c r="BH44" s="26"/>
      <c r="BI44" s="22">
        <v>100</v>
      </c>
      <c r="BJ44" s="23" t="s">
        <v>141</v>
      </c>
      <c r="BK44" s="22"/>
      <c r="BL44" s="68"/>
      <c r="BM44" s="303">
        <v>25300</v>
      </c>
      <c r="BN44" s="132"/>
      <c r="BO44" s="167">
        <v>13009</v>
      </c>
      <c r="BP44" s="100"/>
      <c r="BQ44" s="101"/>
      <c r="BR44" s="102">
        <v>48000</v>
      </c>
      <c r="BS44" s="103"/>
      <c r="BT44" s="104"/>
    </row>
    <row r="45" spans="1:72" ht="26.25" thickBot="1" x14ac:dyDescent="0.25">
      <c r="A45" s="91" t="s">
        <v>338</v>
      </c>
      <c r="B45" s="43" t="s">
        <v>256</v>
      </c>
      <c r="C45" s="67" t="s">
        <v>99</v>
      </c>
      <c r="D45" s="18">
        <v>17596</v>
      </c>
      <c r="E45" s="18">
        <v>17596</v>
      </c>
      <c r="F45" s="22">
        <v>0</v>
      </c>
      <c r="G45" s="60" t="s">
        <v>95</v>
      </c>
      <c r="H45" s="60" t="s">
        <v>95</v>
      </c>
      <c r="I45" s="18" t="s">
        <v>95</v>
      </c>
      <c r="J45" s="46" t="s">
        <v>95</v>
      </c>
      <c r="K45" s="46" t="s">
        <v>95</v>
      </c>
      <c r="L45" s="46" t="s">
        <v>95</v>
      </c>
      <c r="M45" s="22" t="s">
        <v>143</v>
      </c>
      <c r="N45" s="84" t="s">
        <v>253</v>
      </c>
      <c r="O45" s="25" t="s">
        <v>146</v>
      </c>
      <c r="P45" s="26" t="s">
        <v>144</v>
      </c>
      <c r="Q45" s="26" t="s">
        <v>95</v>
      </c>
      <c r="R45" s="22" t="s">
        <v>147</v>
      </c>
      <c r="S45" s="22" t="s">
        <v>95</v>
      </c>
      <c r="T45" s="22" t="s">
        <v>95</v>
      </c>
      <c r="U45" s="47" t="s">
        <v>103</v>
      </c>
      <c r="V45" s="23" t="s">
        <v>119</v>
      </c>
      <c r="W45" s="23" t="s">
        <v>119</v>
      </c>
      <c r="X45" s="22" t="s">
        <v>95</v>
      </c>
      <c r="Y45" s="22" t="s">
        <v>143</v>
      </c>
      <c r="Z45" s="55">
        <v>1</v>
      </c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31">
        <v>1</v>
      </c>
      <c r="AM45" s="26"/>
      <c r="AN45" s="36" t="s">
        <v>201</v>
      </c>
      <c r="AO45" s="23" t="s">
        <v>134</v>
      </c>
      <c r="AP45" s="22" t="s">
        <v>95</v>
      </c>
      <c r="AQ45" s="22" t="s">
        <v>95</v>
      </c>
      <c r="AR45" s="22" t="s">
        <v>95</v>
      </c>
      <c r="AS45" s="22" t="s">
        <v>95</v>
      </c>
      <c r="AT45" s="22" t="s">
        <v>95</v>
      </c>
      <c r="AU45" s="22" t="s">
        <v>95</v>
      </c>
      <c r="AV45" s="22" t="s">
        <v>95</v>
      </c>
      <c r="AW45" s="22" t="s">
        <v>95</v>
      </c>
      <c r="AX45" s="22" t="s">
        <v>95</v>
      </c>
      <c r="AY45" s="22" t="s">
        <v>95</v>
      </c>
      <c r="AZ45" s="22" t="s">
        <v>95</v>
      </c>
      <c r="BA45" s="22" t="s">
        <v>95</v>
      </c>
      <c r="BB45" s="22"/>
      <c r="BC45" s="22"/>
      <c r="BD45" s="22" t="s">
        <v>95</v>
      </c>
      <c r="BE45" s="22" t="s">
        <v>95</v>
      </c>
      <c r="BF45" s="22" t="s">
        <v>95</v>
      </c>
      <c r="BG45" s="59" t="s">
        <v>95</v>
      </c>
      <c r="BH45" s="26"/>
      <c r="BI45" s="22">
        <v>100</v>
      </c>
      <c r="BJ45" s="23"/>
      <c r="BK45" s="22"/>
      <c r="BL45" s="59"/>
      <c r="BM45" s="304"/>
      <c r="BN45" s="132"/>
      <c r="BO45" s="168"/>
      <c r="BP45" s="100"/>
      <c r="BQ45" s="101"/>
      <c r="BR45" s="102" t="s">
        <v>95</v>
      </c>
      <c r="BS45" s="103"/>
      <c r="BT45" s="104"/>
    </row>
    <row r="46" spans="1:72" ht="26.25" thickBot="1" x14ac:dyDescent="0.25">
      <c r="A46" s="91" t="s">
        <v>339</v>
      </c>
      <c r="B46" s="43" t="s">
        <v>256</v>
      </c>
      <c r="C46" s="67" t="s">
        <v>100</v>
      </c>
      <c r="D46" s="18">
        <v>18138</v>
      </c>
      <c r="E46" s="18">
        <v>18138</v>
      </c>
      <c r="F46" s="22">
        <v>0</v>
      </c>
      <c r="G46" s="60" t="s">
        <v>95</v>
      </c>
      <c r="H46" s="60" t="s">
        <v>95</v>
      </c>
      <c r="I46" s="18" t="s">
        <v>95</v>
      </c>
      <c r="J46" s="46" t="s">
        <v>95</v>
      </c>
      <c r="K46" s="46" t="s">
        <v>95</v>
      </c>
      <c r="L46" s="46" t="s">
        <v>95</v>
      </c>
      <c r="M46" s="22" t="s">
        <v>143</v>
      </c>
      <c r="N46" s="84" t="s">
        <v>253</v>
      </c>
      <c r="O46" s="25" t="s">
        <v>146</v>
      </c>
      <c r="P46" s="26" t="s">
        <v>144</v>
      </c>
      <c r="Q46" s="26" t="s">
        <v>95</v>
      </c>
      <c r="R46" s="22" t="s">
        <v>147</v>
      </c>
      <c r="S46" s="22" t="s">
        <v>95</v>
      </c>
      <c r="T46" s="22" t="s">
        <v>95</v>
      </c>
      <c r="U46" s="47" t="s">
        <v>103</v>
      </c>
      <c r="V46" s="23" t="s">
        <v>119</v>
      </c>
      <c r="W46" s="23" t="s">
        <v>119</v>
      </c>
      <c r="X46" s="22" t="s">
        <v>95</v>
      </c>
      <c r="Y46" s="22" t="s">
        <v>143</v>
      </c>
      <c r="Z46" s="55">
        <v>1</v>
      </c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31">
        <v>1</v>
      </c>
      <c r="AM46" s="26"/>
      <c r="AN46" s="63" t="s">
        <v>201</v>
      </c>
      <c r="AO46" s="23" t="s">
        <v>134</v>
      </c>
      <c r="AP46" s="22" t="s">
        <v>95</v>
      </c>
      <c r="AQ46" s="22" t="s">
        <v>95</v>
      </c>
      <c r="AR46" s="22" t="s">
        <v>95</v>
      </c>
      <c r="AS46" s="22" t="s">
        <v>95</v>
      </c>
      <c r="AT46" s="22" t="s">
        <v>95</v>
      </c>
      <c r="AU46" s="22" t="s">
        <v>95</v>
      </c>
      <c r="AV46" s="22" t="s">
        <v>95</v>
      </c>
      <c r="AW46" s="22" t="s">
        <v>95</v>
      </c>
      <c r="AX46" s="22" t="s">
        <v>95</v>
      </c>
      <c r="AY46" s="22" t="s">
        <v>95</v>
      </c>
      <c r="AZ46" s="22" t="s">
        <v>95</v>
      </c>
      <c r="BA46" s="22" t="s">
        <v>95</v>
      </c>
      <c r="BB46" s="22"/>
      <c r="BC46" s="22"/>
      <c r="BD46" s="22" t="s">
        <v>95</v>
      </c>
      <c r="BE46" s="22" t="s">
        <v>95</v>
      </c>
      <c r="BF46" s="22" t="s">
        <v>95</v>
      </c>
      <c r="BG46" s="59" t="s">
        <v>95</v>
      </c>
      <c r="BH46" s="26"/>
      <c r="BI46" s="22">
        <v>100</v>
      </c>
      <c r="BJ46" s="23"/>
      <c r="BK46" s="22"/>
      <c r="BL46" s="59"/>
      <c r="BM46" s="162"/>
      <c r="BN46" s="132"/>
      <c r="BO46" s="132"/>
      <c r="BP46" s="100">
        <v>1</v>
      </c>
      <c r="BQ46" s="101">
        <v>500</v>
      </c>
      <c r="BR46" s="102" t="s">
        <v>95</v>
      </c>
      <c r="BS46" s="103"/>
      <c r="BT46" s="104"/>
    </row>
    <row r="47" spans="1:72" ht="39" thickBot="1" x14ac:dyDescent="0.25">
      <c r="A47" s="91" t="s">
        <v>340</v>
      </c>
      <c r="B47" s="43" t="s">
        <v>257</v>
      </c>
      <c r="C47" s="44">
        <v>1830</v>
      </c>
      <c r="D47" s="70">
        <v>636</v>
      </c>
      <c r="E47" s="52">
        <v>636</v>
      </c>
      <c r="F47" s="22">
        <v>2</v>
      </c>
      <c r="G47" s="60">
        <v>120</v>
      </c>
      <c r="H47" s="60">
        <v>106</v>
      </c>
      <c r="I47" s="18">
        <v>211</v>
      </c>
      <c r="J47" s="46">
        <v>0.18</v>
      </c>
      <c r="K47" s="22" t="s">
        <v>217</v>
      </c>
      <c r="L47" s="23" t="s">
        <v>218</v>
      </c>
      <c r="M47" s="22" t="s">
        <v>143</v>
      </c>
      <c r="N47" s="53" t="s">
        <v>95</v>
      </c>
      <c r="O47" s="25" t="s">
        <v>146</v>
      </c>
      <c r="P47" s="26" t="s">
        <v>144</v>
      </c>
      <c r="Q47" s="26" t="s">
        <v>95</v>
      </c>
      <c r="R47" s="22" t="s">
        <v>147</v>
      </c>
      <c r="S47" s="22" t="s">
        <v>95</v>
      </c>
      <c r="T47" s="22" t="s">
        <v>95</v>
      </c>
      <c r="U47" s="47" t="s">
        <v>103</v>
      </c>
      <c r="V47" s="23" t="s">
        <v>120</v>
      </c>
      <c r="W47" s="23" t="s">
        <v>120</v>
      </c>
      <c r="X47" s="22" t="s">
        <v>95</v>
      </c>
      <c r="Y47" s="22" t="s">
        <v>143</v>
      </c>
      <c r="Z47" s="55"/>
      <c r="AA47" s="55"/>
      <c r="AB47" s="55"/>
      <c r="AC47" s="55">
        <v>1</v>
      </c>
      <c r="AD47" s="55"/>
      <c r="AE47" s="55"/>
      <c r="AF47" s="55"/>
      <c r="AG47" s="55"/>
      <c r="AH47" s="55"/>
      <c r="AI47" s="55"/>
      <c r="AJ47" s="55"/>
      <c r="AK47" s="55"/>
      <c r="AL47" s="31">
        <v>1</v>
      </c>
      <c r="AM47" s="26">
        <v>0</v>
      </c>
      <c r="AN47" s="36" t="s">
        <v>201</v>
      </c>
      <c r="AO47" s="23" t="s">
        <v>127</v>
      </c>
      <c r="AP47" s="22"/>
      <c r="AQ47" s="22"/>
      <c r="AR47" s="22"/>
      <c r="AS47" s="22"/>
      <c r="AT47" s="22"/>
      <c r="AU47" s="22"/>
      <c r="AV47" s="22"/>
      <c r="AW47" s="22"/>
      <c r="AX47" s="23" t="s">
        <v>181</v>
      </c>
      <c r="AY47" s="22"/>
      <c r="AZ47" s="22"/>
      <c r="BA47" s="22">
        <v>10</v>
      </c>
      <c r="BB47" s="22">
        <v>10</v>
      </c>
      <c r="BC47" s="22"/>
      <c r="BD47" s="22" t="s">
        <v>191</v>
      </c>
      <c r="BE47" s="22">
        <v>623</v>
      </c>
      <c r="BF47" s="22" t="s">
        <v>177</v>
      </c>
      <c r="BG47" s="59"/>
      <c r="BH47" s="26"/>
      <c r="BI47" s="22">
        <v>100</v>
      </c>
      <c r="BJ47" s="23"/>
      <c r="BK47" s="22"/>
      <c r="BL47" s="90"/>
      <c r="BM47" s="132">
        <v>1800</v>
      </c>
      <c r="BN47" s="131"/>
      <c r="BO47" s="132">
        <v>3278</v>
      </c>
      <c r="BP47" s="100"/>
      <c r="BQ47" s="101"/>
      <c r="BR47" s="102"/>
      <c r="BS47" s="103"/>
      <c r="BT47" s="104"/>
    </row>
    <row r="48" spans="1:72" ht="39" thickBot="1" x14ac:dyDescent="0.25">
      <c r="A48" s="91" t="s">
        <v>341</v>
      </c>
      <c r="B48" s="43" t="s">
        <v>165</v>
      </c>
      <c r="C48" s="44" t="s">
        <v>101</v>
      </c>
      <c r="D48" s="74">
        <v>0</v>
      </c>
      <c r="E48" s="52">
        <v>28.02</v>
      </c>
      <c r="F48" s="22"/>
      <c r="G48" s="52">
        <v>28.02</v>
      </c>
      <c r="H48" s="52">
        <v>28.02</v>
      </c>
      <c r="I48" s="52">
        <v>28.02</v>
      </c>
      <c r="J48" s="46"/>
      <c r="K48" s="22"/>
      <c r="L48" s="22"/>
      <c r="M48" s="22" t="s">
        <v>143</v>
      </c>
      <c r="N48" s="53" t="s">
        <v>95</v>
      </c>
      <c r="O48" s="25" t="s">
        <v>146</v>
      </c>
      <c r="P48" s="26" t="s">
        <v>144</v>
      </c>
      <c r="Q48" s="26" t="s">
        <v>95</v>
      </c>
      <c r="R48" s="22" t="s">
        <v>147</v>
      </c>
      <c r="S48" s="22" t="s">
        <v>95</v>
      </c>
      <c r="T48" s="22" t="s">
        <v>95</v>
      </c>
      <c r="U48" s="47" t="s">
        <v>103</v>
      </c>
      <c r="V48" s="23" t="s">
        <v>121</v>
      </c>
      <c r="W48" s="23" t="s">
        <v>121</v>
      </c>
      <c r="X48" s="22" t="s">
        <v>95</v>
      </c>
      <c r="Y48" s="22" t="s">
        <v>144</v>
      </c>
      <c r="Z48" s="55"/>
      <c r="AA48" s="55"/>
      <c r="AB48" s="55"/>
      <c r="AC48" s="55"/>
      <c r="AD48" s="55"/>
      <c r="AE48" s="55"/>
      <c r="AF48" s="55">
        <v>1</v>
      </c>
      <c r="AG48" s="55"/>
      <c r="AH48" s="55"/>
      <c r="AI48" s="55"/>
      <c r="AJ48" s="55"/>
      <c r="AK48" s="55"/>
      <c r="AL48" s="31">
        <v>1</v>
      </c>
      <c r="AM48" s="26">
        <v>0</v>
      </c>
      <c r="AN48" s="42" t="s">
        <v>201</v>
      </c>
      <c r="AO48" s="23" t="s">
        <v>129</v>
      </c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59"/>
      <c r="BH48" s="26"/>
      <c r="BI48" s="22">
        <v>0</v>
      </c>
      <c r="BJ48" s="23"/>
      <c r="BK48" s="22"/>
      <c r="BL48" s="59"/>
      <c r="BM48" s="163"/>
      <c r="BN48" s="132"/>
      <c r="BO48" s="132"/>
      <c r="BP48" s="100"/>
      <c r="BQ48" s="101"/>
      <c r="BR48" s="102"/>
      <c r="BS48" s="103"/>
      <c r="BT48" s="104"/>
    </row>
    <row r="49" spans="1:72" ht="26.25" thickBot="1" x14ac:dyDescent="0.25">
      <c r="A49" s="91" t="s">
        <v>342</v>
      </c>
      <c r="B49" s="126" t="s">
        <v>241</v>
      </c>
      <c r="C49" s="44" t="s">
        <v>242</v>
      </c>
      <c r="D49" s="18">
        <v>4886</v>
      </c>
      <c r="E49" s="18">
        <v>4886</v>
      </c>
      <c r="F49" s="22">
        <v>0</v>
      </c>
      <c r="G49" s="52"/>
      <c r="H49" s="52"/>
      <c r="I49" s="52"/>
      <c r="J49" s="46"/>
      <c r="K49" s="22"/>
      <c r="L49" s="22"/>
      <c r="M49" s="22" t="s">
        <v>143</v>
      </c>
      <c r="N49" s="84" t="s">
        <v>243</v>
      </c>
      <c r="O49" s="25" t="s">
        <v>146</v>
      </c>
      <c r="P49" s="22" t="s">
        <v>144</v>
      </c>
      <c r="Q49" s="22" t="s">
        <v>95</v>
      </c>
      <c r="R49" s="22" t="s">
        <v>147</v>
      </c>
      <c r="S49" s="22"/>
      <c r="T49" s="22"/>
      <c r="U49" s="47" t="s">
        <v>103</v>
      </c>
      <c r="V49" s="23"/>
      <c r="W49" s="23"/>
      <c r="X49" s="22"/>
      <c r="Y49" s="22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31"/>
      <c r="AM49" s="22"/>
      <c r="AN49" s="42"/>
      <c r="AO49" s="23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59"/>
      <c r="BH49" s="26"/>
      <c r="BI49" s="22"/>
      <c r="BJ49" s="23"/>
      <c r="BK49" s="22"/>
      <c r="BL49" s="59"/>
      <c r="BM49" s="131">
        <v>39606</v>
      </c>
      <c r="BN49" s="132"/>
      <c r="BO49" s="132">
        <v>411433</v>
      </c>
      <c r="BP49" s="100"/>
      <c r="BQ49" s="101"/>
      <c r="BR49" s="102"/>
      <c r="BS49" s="102"/>
      <c r="BT49" s="104"/>
    </row>
    <row r="50" spans="1:72" ht="13.5" thickBot="1" x14ac:dyDescent="0.25">
      <c r="A50" s="91" t="s">
        <v>343</v>
      </c>
      <c r="B50" s="244" t="s">
        <v>367</v>
      </c>
      <c r="C50" s="26" t="s">
        <v>244</v>
      </c>
      <c r="D50" s="18">
        <v>311</v>
      </c>
      <c r="E50" s="18">
        <v>311</v>
      </c>
      <c r="F50" s="22">
        <v>0</v>
      </c>
      <c r="G50" s="52"/>
      <c r="H50" s="52"/>
      <c r="I50" s="52"/>
      <c r="J50" s="46"/>
      <c r="K50" s="22"/>
      <c r="L50" s="22"/>
      <c r="M50" s="22" t="s">
        <v>143</v>
      </c>
      <c r="N50" s="53"/>
      <c r="O50" s="25" t="s">
        <v>146</v>
      </c>
      <c r="P50" s="22" t="s">
        <v>144</v>
      </c>
      <c r="Q50" s="22"/>
      <c r="R50" s="22" t="s">
        <v>147</v>
      </c>
      <c r="S50" s="22"/>
      <c r="T50" s="22"/>
      <c r="U50" s="47" t="s">
        <v>103</v>
      </c>
      <c r="V50" s="23"/>
      <c r="W50" s="23"/>
      <c r="X50" s="22"/>
      <c r="Y50" s="22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31"/>
      <c r="AM50" s="22"/>
      <c r="AN50" s="42"/>
      <c r="AO50" s="23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59"/>
      <c r="BH50" s="26"/>
      <c r="BI50" s="22"/>
      <c r="BJ50" s="23"/>
      <c r="BK50" s="22"/>
      <c r="BL50" s="59"/>
      <c r="BM50" s="132"/>
      <c r="BN50" s="132"/>
      <c r="BO50" s="132"/>
      <c r="BP50" s="100"/>
      <c r="BQ50" s="101"/>
      <c r="BR50" s="102"/>
      <c r="BS50" s="102"/>
      <c r="BT50" s="104"/>
    </row>
    <row r="51" spans="1:72" ht="26.25" thickBot="1" x14ac:dyDescent="0.25">
      <c r="A51" s="91" t="s">
        <v>344</v>
      </c>
      <c r="B51" s="245"/>
      <c r="C51" s="26" t="s">
        <v>245</v>
      </c>
      <c r="D51" s="18">
        <v>171</v>
      </c>
      <c r="E51" s="18">
        <v>171</v>
      </c>
      <c r="F51" s="22">
        <v>0</v>
      </c>
      <c r="G51" s="52"/>
      <c r="H51" s="52"/>
      <c r="I51" s="52"/>
      <c r="J51" s="46"/>
      <c r="K51" s="22"/>
      <c r="L51" s="22"/>
      <c r="M51" s="22" t="s">
        <v>143</v>
      </c>
      <c r="N51" s="84" t="s">
        <v>243</v>
      </c>
      <c r="O51" s="25" t="s">
        <v>146</v>
      </c>
      <c r="P51" s="22" t="s">
        <v>144</v>
      </c>
      <c r="Q51" s="22"/>
      <c r="R51" s="22" t="s">
        <v>147</v>
      </c>
      <c r="S51" s="22"/>
      <c r="T51" s="22"/>
      <c r="U51" s="47" t="s">
        <v>103</v>
      </c>
      <c r="V51" s="23"/>
      <c r="W51" s="23"/>
      <c r="X51" s="22"/>
      <c r="Y51" s="22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31"/>
      <c r="AM51" s="22"/>
      <c r="AN51" s="42"/>
      <c r="AO51" s="23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59"/>
      <c r="BH51" s="26"/>
      <c r="BI51" s="22"/>
      <c r="BJ51" s="23"/>
      <c r="BK51" s="22"/>
      <c r="BL51" s="59"/>
      <c r="BM51" s="132"/>
      <c r="BN51" s="132"/>
      <c r="BO51" s="132"/>
      <c r="BP51" s="100"/>
      <c r="BQ51" s="101"/>
      <c r="BR51" s="102"/>
      <c r="BS51" s="102"/>
      <c r="BT51" s="104"/>
    </row>
    <row r="52" spans="1:72" ht="13.5" thickBot="1" x14ac:dyDescent="0.25">
      <c r="A52" s="91" t="s">
        <v>345</v>
      </c>
      <c r="B52" s="245"/>
      <c r="C52" s="26" t="s">
        <v>246</v>
      </c>
      <c r="D52" s="18">
        <v>311</v>
      </c>
      <c r="E52" s="18">
        <v>311</v>
      </c>
      <c r="F52" s="22">
        <v>0</v>
      </c>
      <c r="G52" s="52"/>
      <c r="H52" s="52"/>
      <c r="I52" s="52"/>
      <c r="J52" s="46"/>
      <c r="K52" s="22"/>
      <c r="L52" s="22"/>
      <c r="M52" s="22" t="s">
        <v>143</v>
      </c>
      <c r="N52" s="53"/>
      <c r="O52" s="25" t="s">
        <v>146</v>
      </c>
      <c r="P52" s="22" t="s">
        <v>144</v>
      </c>
      <c r="Q52" s="22"/>
      <c r="R52" s="22" t="s">
        <v>147</v>
      </c>
      <c r="S52" s="22"/>
      <c r="T52" s="22"/>
      <c r="U52" s="47" t="s">
        <v>103</v>
      </c>
      <c r="V52" s="23"/>
      <c r="W52" s="23"/>
      <c r="X52" s="22"/>
      <c r="Y52" s="22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31"/>
      <c r="AM52" s="22"/>
      <c r="AN52" s="42"/>
      <c r="AO52" s="23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59"/>
      <c r="BH52" s="26"/>
      <c r="BI52" s="22"/>
      <c r="BJ52" s="23"/>
      <c r="BK52" s="22"/>
      <c r="BL52" s="59"/>
      <c r="BM52" s="132"/>
      <c r="BN52" s="132"/>
      <c r="BO52" s="132"/>
      <c r="BP52" s="100"/>
      <c r="BQ52" s="101"/>
      <c r="BR52" s="102"/>
      <c r="BS52" s="102"/>
      <c r="BT52" s="104"/>
    </row>
    <row r="53" spans="1:72" ht="13.5" thickBot="1" x14ac:dyDescent="0.25">
      <c r="A53" s="91" t="s">
        <v>346</v>
      </c>
      <c r="B53" s="245"/>
      <c r="C53" s="26" t="s">
        <v>247</v>
      </c>
      <c r="D53" s="18">
        <v>502</v>
      </c>
      <c r="E53" s="18">
        <v>502</v>
      </c>
      <c r="F53" s="22">
        <v>0</v>
      </c>
      <c r="G53" s="52"/>
      <c r="H53" s="52"/>
      <c r="I53" s="52"/>
      <c r="J53" s="46"/>
      <c r="K53" s="22"/>
      <c r="L53" s="22"/>
      <c r="M53" s="22" t="s">
        <v>143</v>
      </c>
      <c r="N53" s="53"/>
      <c r="O53" s="25" t="s">
        <v>146</v>
      </c>
      <c r="P53" s="22" t="s">
        <v>144</v>
      </c>
      <c r="Q53" s="22"/>
      <c r="R53" s="22" t="s">
        <v>147</v>
      </c>
      <c r="S53" s="22"/>
      <c r="T53" s="22"/>
      <c r="U53" s="47" t="s">
        <v>103</v>
      </c>
      <c r="V53" s="23"/>
      <c r="W53" s="23"/>
      <c r="X53" s="22"/>
      <c r="Y53" s="22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31"/>
      <c r="AM53" s="22"/>
      <c r="AN53" s="42"/>
      <c r="AO53" s="23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59"/>
      <c r="BH53" s="26"/>
      <c r="BI53" s="22"/>
      <c r="BJ53" s="23"/>
      <c r="BK53" s="22"/>
      <c r="BL53" s="59"/>
      <c r="BM53" s="132"/>
      <c r="BN53" s="132"/>
      <c r="BO53" s="132"/>
      <c r="BP53" s="100"/>
      <c r="BQ53" s="101"/>
      <c r="BR53" s="102"/>
      <c r="BS53" s="102"/>
      <c r="BT53" s="104"/>
    </row>
    <row r="54" spans="1:72" ht="13.5" thickBot="1" x14ac:dyDescent="0.25">
      <c r="A54" s="91" t="s">
        <v>347</v>
      </c>
      <c r="B54" s="245"/>
      <c r="C54" s="26" t="s">
        <v>248</v>
      </c>
      <c r="D54" s="18">
        <v>311</v>
      </c>
      <c r="E54" s="18">
        <v>311</v>
      </c>
      <c r="F54" s="22">
        <v>0</v>
      </c>
      <c r="G54" s="52"/>
      <c r="H54" s="52"/>
      <c r="I54" s="52"/>
      <c r="J54" s="46"/>
      <c r="K54" s="22"/>
      <c r="L54" s="22"/>
      <c r="M54" s="22" t="s">
        <v>143</v>
      </c>
      <c r="N54" s="53"/>
      <c r="O54" s="25" t="s">
        <v>146</v>
      </c>
      <c r="P54" s="22" t="s">
        <v>144</v>
      </c>
      <c r="Q54" s="22"/>
      <c r="R54" s="22" t="s">
        <v>147</v>
      </c>
      <c r="S54" s="22"/>
      <c r="T54" s="22"/>
      <c r="U54" s="47" t="s">
        <v>103</v>
      </c>
      <c r="V54" s="23"/>
      <c r="W54" s="23"/>
      <c r="X54" s="22"/>
      <c r="Y54" s="22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31"/>
      <c r="AM54" s="22"/>
      <c r="AN54" s="42"/>
      <c r="AO54" s="23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59"/>
      <c r="BH54" s="26"/>
      <c r="BI54" s="22"/>
      <c r="BJ54" s="23"/>
      <c r="BK54" s="22"/>
      <c r="BL54" s="59"/>
      <c r="BM54" s="132"/>
      <c r="BN54" s="132"/>
      <c r="BO54" s="132"/>
      <c r="BP54" s="100"/>
      <c r="BQ54" s="101"/>
      <c r="BR54" s="102"/>
      <c r="BS54" s="102"/>
      <c r="BT54" s="104"/>
    </row>
    <row r="55" spans="1:72" ht="13.5" thickBot="1" x14ac:dyDescent="0.25">
      <c r="A55" s="91" t="s">
        <v>348</v>
      </c>
      <c r="B55" s="245"/>
      <c r="C55" s="26" t="s">
        <v>249</v>
      </c>
      <c r="D55" s="18">
        <v>624</v>
      </c>
      <c r="E55" s="18">
        <v>624</v>
      </c>
      <c r="F55" s="22">
        <v>0</v>
      </c>
      <c r="G55" s="52"/>
      <c r="H55" s="52"/>
      <c r="I55" s="52"/>
      <c r="J55" s="46"/>
      <c r="K55" s="22"/>
      <c r="L55" s="22"/>
      <c r="M55" s="22" t="s">
        <v>143</v>
      </c>
      <c r="N55" s="53"/>
      <c r="O55" s="25" t="s">
        <v>146</v>
      </c>
      <c r="P55" s="22" t="s">
        <v>144</v>
      </c>
      <c r="Q55" s="22"/>
      <c r="R55" s="22" t="s">
        <v>147</v>
      </c>
      <c r="S55" s="22"/>
      <c r="T55" s="22"/>
      <c r="U55" s="47" t="s">
        <v>103</v>
      </c>
      <c r="V55" s="23"/>
      <c r="W55" s="23"/>
      <c r="X55" s="22"/>
      <c r="Y55" s="22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31"/>
      <c r="AM55" s="22"/>
      <c r="AN55" s="42"/>
      <c r="AO55" s="23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59"/>
      <c r="BH55" s="26"/>
      <c r="BI55" s="22"/>
      <c r="BJ55" s="23"/>
      <c r="BK55" s="22"/>
      <c r="BL55" s="59"/>
      <c r="BM55" s="132"/>
      <c r="BN55" s="132"/>
      <c r="BO55" s="132"/>
      <c r="BP55" s="100"/>
      <c r="BQ55" s="101"/>
      <c r="BR55" s="102"/>
      <c r="BS55" s="102"/>
      <c r="BT55" s="104"/>
    </row>
    <row r="56" spans="1:72" ht="13.5" thickBot="1" x14ac:dyDescent="0.25">
      <c r="A56" s="91" t="s">
        <v>349</v>
      </c>
      <c r="B56" s="244" t="s">
        <v>368</v>
      </c>
      <c r="C56" s="26" t="s">
        <v>250</v>
      </c>
      <c r="D56" s="18">
        <v>33980</v>
      </c>
      <c r="E56" s="18">
        <v>33980</v>
      </c>
      <c r="F56" s="22">
        <v>0</v>
      </c>
      <c r="G56" s="22"/>
      <c r="H56" s="22"/>
      <c r="I56" s="64"/>
      <c r="J56" s="46"/>
      <c r="K56" s="22"/>
      <c r="L56" s="22"/>
      <c r="M56" s="22" t="s">
        <v>143</v>
      </c>
      <c r="N56" s="59"/>
      <c r="O56" s="85" t="s">
        <v>146</v>
      </c>
      <c r="P56" s="22" t="s">
        <v>144</v>
      </c>
      <c r="Q56" s="22"/>
      <c r="R56" s="22" t="s">
        <v>147</v>
      </c>
      <c r="S56" s="22"/>
      <c r="T56" s="22"/>
      <c r="U56" s="47" t="s">
        <v>103</v>
      </c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31"/>
      <c r="AM56" s="22"/>
      <c r="AN56" s="4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59"/>
      <c r="BH56" s="26"/>
      <c r="BI56" s="22"/>
      <c r="BJ56" s="22"/>
      <c r="BK56" s="22"/>
      <c r="BL56" s="59"/>
      <c r="BM56" s="133"/>
      <c r="BN56" s="133"/>
      <c r="BO56" s="133"/>
      <c r="BP56" s="100"/>
      <c r="BQ56" s="101"/>
      <c r="BR56" s="100"/>
      <c r="BS56" s="100"/>
      <c r="BT56" s="104"/>
    </row>
    <row r="57" spans="1:72" ht="13.5" thickBot="1" x14ac:dyDescent="0.25">
      <c r="A57" s="91" t="s">
        <v>350</v>
      </c>
      <c r="B57" s="246"/>
      <c r="C57" s="138" t="s">
        <v>251</v>
      </c>
      <c r="D57" s="137">
        <v>13722</v>
      </c>
      <c r="E57" s="137">
        <v>13722</v>
      </c>
      <c r="F57" s="135">
        <v>0</v>
      </c>
      <c r="G57" s="135"/>
      <c r="H57" s="135"/>
      <c r="I57" s="139"/>
      <c r="J57" s="140"/>
      <c r="K57" s="135"/>
      <c r="L57" s="135"/>
      <c r="M57" s="135" t="s">
        <v>143</v>
      </c>
      <c r="N57" s="136"/>
      <c r="O57" s="141" t="s">
        <v>146</v>
      </c>
      <c r="P57" s="135" t="s">
        <v>144</v>
      </c>
      <c r="Q57" s="135"/>
      <c r="R57" s="135" t="s">
        <v>147</v>
      </c>
      <c r="S57" s="135"/>
      <c r="T57" s="135"/>
      <c r="U57" s="142" t="s">
        <v>103</v>
      </c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43"/>
      <c r="AM57" s="135"/>
      <c r="AN57" s="63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6"/>
      <c r="BH57" s="138"/>
      <c r="BI57" s="135"/>
      <c r="BJ57" s="135"/>
      <c r="BK57" s="135"/>
      <c r="BL57" s="136"/>
      <c r="BM57" s="144"/>
      <c r="BN57" s="144"/>
      <c r="BO57" s="144"/>
      <c r="BP57" s="134"/>
      <c r="BQ57" s="145"/>
      <c r="BR57" s="134"/>
      <c r="BS57" s="134"/>
      <c r="BT57" s="146"/>
    </row>
    <row r="58" spans="1:72" ht="21.75" customHeight="1" thickBot="1" x14ac:dyDescent="0.25">
      <c r="A58" s="148" t="s">
        <v>351</v>
      </c>
      <c r="B58" s="149" t="s">
        <v>381</v>
      </c>
      <c r="C58" s="150" t="s">
        <v>374</v>
      </c>
      <c r="D58" s="151">
        <v>2046</v>
      </c>
      <c r="E58" s="151">
        <v>2046</v>
      </c>
      <c r="F58" s="150">
        <v>1</v>
      </c>
      <c r="G58" s="150"/>
      <c r="H58" s="150"/>
      <c r="I58" s="152"/>
      <c r="J58" s="153"/>
      <c r="K58" s="150"/>
      <c r="L58" s="150"/>
      <c r="M58" s="150"/>
      <c r="N58" s="150"/>
      <c r="O58" s="154"/>
      <c r="P58" s="150" t="s">
        <v>144</v>
      </c>
      <c r="Q58" s="150"/>
      <c r="R58" s="150" t="s">
        <v>147</v>
      </c>
      <c r="S58" s="150"/>
      <c r="T58" s="150"/>
      <c r="U58" s="155" t="s">
        <v>103</v>
      </c>
      <c r="V58" s="150" t="s">
        <v>384</v>
      </c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6"/>
      <c r="AM58" s="150"/>
      <c r="AN58" s="157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66">
        <v>127654.39999999999</v>
      </c>
      <c r="BN58" s="158"/>
      <c r="BO58" s="166">
        <v>200605</v>
      </c>
      <c r="BP58" s="159"/>
      <c r="BQ58" s="160"/>
      <c r="BR58" s="159"/>
      <c r="BS58" s="159"/>
      <c r="BT58" s="161"/>
    </row>
    <row r="59" spans="1:72" ht="12.75" customHeight="1" x14ac:dyDescent="0.2">
      <c r="B59" s="75"/>
      <c r="C59" s="76"/>
      <c r="D59" s="77"/>
      <c r="M59" s="76"/>
      <c r="O59" s="80"/>
      <c r="P59" s="76"/>
      <c r="BO59" s="78"/>
    </row>
    <row r="60" spans="1:72" ht="52.5" customHeight="1" x14ac:dyDescent="0.2">
      <c r="B60" s="234" t="s">
        <v>281</v>
      </c>
      <c r="C60" s="234"/>
      <c r="BM60" s="78">
        <f>SUM(BM7:BM58)</f>
        <v>2933430.4389999998</v>
      </c>
      <c r="BN60" s="78"/>
      <c r="BO60" s="78">
        <f>SUM(BO7:BO59)</f>
        <v>18273368</v>
      </c>
    </row>
    <row r="61" spans="1:72" ht="51.75" customHeight="1" x14ac:dyDescent="0.2">
      <c r="B61" s="234" t="s">
        <v>282</v>
      </c>
      <c r="C61" s="234"/>
    </row>
    <row r="62" spans="1:72" ht="26.25" customHeight="1" x14ac:dyDescent="0.2">
      <c r="B62" s="234" t="s">
        <v>283</v>
      </c>
      <c r="C62" s="234"/>
    </row>
  </sheetData>
  <mergeCells count="106">
    <mergeCell ref="A1:BT1"/>
    <mergeCell ref="BN39:BN42"/>
    <mergeCell ref="BO39:BO42"/>
    <mergeCell ref="BN9:BN11"/>
    <mergeCell ref="BO34:BO36"/>
    <mergeCell ref="BO9:BO11"/>
    <mergeCell ref="BN19:BN23"/>
    <mergeCell ref="BO19:BO23"/>
    <mergeCell ref="BN34:BN36"/>
    <mergeCell ref="O14:O17"/>
    <mergeCell ref="Q14:Q17"/>
    <mergeCell ref="AM9:AM12"/>
    <mergeCell ref="BL4:BL6"/>
    <mergeCell ref="BM9:BM11"/>
    <mergeCell ref="BG5:BG6"/>
    <mergeCell ref="R5:R6"/>
    <mergeCell ref="X4:X6"/>
    <mergeCell ref="Y4:Y6"/>
    <mergeCell ref="R4:T4"/>
    <mergeCell ref="BN5:BO5"/>
    <mergeCell ref="AV5:AV6"/>
    <mergeCell ref="BI4:BI6"/>
    <mergeCell ref="BH4:BH6"/>
    <mergeCell ref="BK4:BK6"/>
    <mergeCell ref="BM44:BM45"/>
    <mergeCell ref="BF4:BG4"/>
    <mergeCell ref="AX5:AX6"/>
    <mergeCell ref="AS5:AS6"/>
    <mergeCell ref="BA4:BE4"/>
    <mergeCell ref="K5:K6"/>
    <mergeCell ref="AQ5:AQ6"/>
    <mergeCell ref="AU5:AU6"/>
    <mergeCell ref="BM19:BM23"/>
    <mergeCell ref="BF5:BF6"/>
    <mergeCell ref="B5:B6"/>
    <mergeCell ref="U4:U6"/>
    <mergeCell ref="C5:C6"/>
    <mergeCell ref="AN4:AN6"/>
    <mergeCell ref="BT2:BT6"/>
    <mergeCell ref="BM2:BS3"/>
    <mergeCell ref="BR4:BS4"/>
    <mergeCell ref="BR5:BR6"/>
    <mergeCell ref="BS5:BS6"/>
    <mergeCell ref="AM4:AM6"/>
    <mergeCell ref="BE5:BE6"/>
    <mergeCell ref="AR5:AR6"/>
    <mergeCell ref="BP4:BQ5"/>
    <mergeCell ref="BM4:BO4"/>
    <mergeCell ref="AP5:AP6"/>
    <mergeCell ref="AS4:AT4"/>
    <mergeCell ref="AY4:AZ4"/>
    <mergeCell ref="BC5:BC6"/>
    <mergeCell ref="AU4:AV4"/>
    <mergeCell ref="BA5:BA6"/>
    <mergeCell ref="BJ4:BJ6"/>
    <mergeCell ref="AZ5:AZ6"/>
    <mergeCell ref="BH2:BL3"/>
    <mergeCell ref="AW4:AX4"/>
    <mergeCell ref="Z3:AL3"/>
    <mergeCell ref="AM2:AN3"/>
    <mergeCell ref="AY5:AY6"/>
    <mergeCell ref="AT5:AT6"/>
    <mergeCell ref="AW5:AW6"/>
    <mergeCell ref="B61:C61"/>
    <mergeCell ref="B62:C62"/>
    <mergeCell ref="B60:C60"/>
    <mergeCell ref="I9:I11"/>
    <mergeCell ref="G9:G11"/>
    <mergeCell ref="H9:H11"/>
    <mergeCell ref="D37:D38"/>
    <mergeCell ref="E14:E17"/>
    <mergeCell ref="B50:B55"/>
    <mergeCell ref="B56:B57"/>
    <mergeCell ref="D5:D6"/>
    <mergeCell ref="AL4:AL6"/>
    <mergeCell ref="AO2:BG3"/>
    <mergeCell ref="AO4:AO6"/>
    <mergeCell ref="AP4:AR4"/>
    <mergeCell ref="BD5:BD6"/>
    <mergeCell ref="C37:C38"/>
    <mergeCell ref="BB5:BB6"/>
    <mergeCell ref="E5:E6"/>
    <mergeCell ref="BO44:BO45"/>
    <mergeCell ref="A2:A6"/>
    <mergeCell ref="AC4:AH4"/>
    <mergeCell ref="AI4:AK5"/>
    <mergeCell ref="F5:I5"/>
    <mergeCell ref="E4:N4"/>
    <mergeCell ref="O4:O6"/>
    <mergeCell ref="B4:D4"/>
    <mergeCell ref="W4:W6"/>
    <mergeCell ref="B2:N3"/>
    <mergeCell ref="N5:N6"/>
    <mergeCell ref="J5:J6"/>
    <mergeCell ref="Q4:Q6"/>
    <mergeCell ref="AC5:AE5"/>
    <mergeCell ref="Z4:AB5"/>
    <mergeCell ref="AF5:AH5"/>
    <mergeCell ref="S5:S6"/>
    <mergeCell ref="L5:L6"/>
    <mergeCell ref="M5:M6"/>
    <mergeCell ref="P4:P6"/>
    <mergeCell ref="T5:T6"/>
    <mergeCell ref="V4:V6"/>
    <mergeCell ref="V2:AL2"/>
    <mergeCell ref="O2:U3"/>
  </mergeCells>
  <pageMargins left="0.27" right="0.17" top="0.75" bottom="0.75" header="0.3" footer="0.3"/>
  <pageSetup paperSize="8" scale="25" orientation="landscape" r:id="rId1"/>
  <headerFooter>
    <oddHeader>&amp;L&amp;"Times New Roman,Normál"&amp;12 1/A. számú melléklet&amp;C&amp;"Times New Roman,Normál"&amp;12Budapest Gyógyfürdői és Hévizei Zrt. 2013. évi ingatlan-nyilvántartása</oddHeader>
  </headerFooter>
  <ignoredErrors>
    <ignoredError sqref="C44:C4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Táblázat</vt:lpstr>
      <vt:lpstr>Táblázat!Nyomtatási_terület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Attila</dc:creator>
  <cp:lastModifiedBy>User</cp:lastModifiedBy>
  <cp:lastPrinted>2013-04-17T17:30:34Z</cp:lastPrinted>
  <dcterms:created xsi:type="dcterms:W3CDTF">2012-07-10T10:20:32Z</dcterms:created>
  <dcterms:modified xsi:type="dcterms:W3CDTF">2017-03-01T11:37:55Z</dcterms:modified>
</cp:coreProperties>
</file>