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userName="Parti Zsuzsanna" algorithmName="SHA-512" hashValue="shKCFjNTN1IoRBnZjll/K09JW2qMVhedRGBnkxSiS5Rvy58xa0E2cEMyE+yN0nRRDU3k+KBALVgnspCl4IcjOA==" saltValue="58Uy6SpP0qrAY7ttwJN5e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oltsegvetesiO\2018. KÖLTSÉGVETÉS TERVEZÉS\JAVASLAT\ELŐTERJESZTÉS\"/>
    </mc:Choice>
  </mc:AlternateContent>
  <bookViews>
    <workbookView xWindow="0" yWindow="0" windowWidth="14370" windowHeight="7335"/>
  </bookViews>
  <sheets>
    <sheet name="Felújítái feladatok - tájékozt." sheetId="2" r:id="rId1"/>
  </sheets>
  <externalReferences>
    <externalReference r:id="rId2"/>
  </externalReferences>
  <definedNames>
    <definedName name="\a">#REF!</definedName>
    <definedName name="_________________m4">#REF!</definedName>
    <definedName name="________________f3">#REF!,#REF!</definedName>
    <definedName name="________________m4">#REF!</definedName>
    <definedName name="_______________f3">#REF!,#REF!</definedName>
    <definedName name="_______________m4">#REF!</definedName>
    <definedName name="______________f3">#REF!,#REF!</definedName>
    <definedName name="______________m4">#REF!</definedName>
    <definedName name="_____________f3">#REF!,#REF!</definedName>
    <definedName name="_____________m4">#REF!</definedName>
    <definedName name="____________f3">#REF!,#REF!</definedName>
    <definedName name="____________m4">#REF!</definedName>
    <definedName name="___________f3">#REF!,#REF!</definedName>
    <definedName name="___________m4">#REF!</definedName>
    <definedName name="__________f3">#REF!,#REF!</definedName>
    <definedName name="__________m4">#REF!</definedName>
    <definedName name="_________f3">#REF!,#REF!</definedName>
    <definedName name="________f3">#REF!,#REF!</definedName>
    <definedName name="________m4">#REF!</definedName>
    <definedName name="_______f3">#REF!,#REF!</definedName>
    <definedName name="_______m4">#REF!</definedName>
    <definedName name="______f3">#REF!,#REF!</definedName>
    <definedName name="______m4">#REF!</definedName>
    <definedName name="_____f3">#REF!,#REF!</definedName>
    <definedName name="_____m4">#REF!</definedName>
    <definedName name="____f3">#REF!,#REF!</definedName>
    <definedName name="____m4">#REF!</definedName>
    <definedName name="___f3">#REF!,#REF!</definedName>
    <definedName name="___m4">#REF!</definedName>
    <definedName name="__f3">#REF!,#REF!</definedName>
    <definedName name="__m4">#REF!</definedName>
    <definedName name="_a">#REF!</definedName>
    <definedName name="_f3">#REF!,#REF!</definedName>
    <definedName name="_xlnm._FilterDatabase" localSheetId="0" hidden="1">'Felújítái feladatok - tájékozt.'!$A$4:$C$8</definedName>
    <definedName name="_m4">#REF!</definedName>
    <definedName name="_uzu657">#REF!</definedName>
    <definedName name="_zu6767">#REF!,#REF!</definedName>
    <definedName name="A">#REF!</definedName>
    <definedName name="aa">#REF!,#REF!</definedName>
    <definedName name="ááá">#REF!</definedName>
    <definedName name="áé">#REF!</definedName>
    <definedName name="áéá">#REF!</definedName>
    <definedName name="áőp">#REF!,#REF!</definedName>
    <definedName name="asasas">#REF!,#REF!</definedName>
    <definedName name="asasasa">#REF!</definedName>
    <definedName name="Atábla">#REF!</definedName>
    <definedName name="áu">#REF!</definedName>
    <definedName name="axdhkvhakxjlch">#REF!</definedName>
    <definedName name="bag">#REF!</definedName>
    <definedName name="Base">[1]Market!$C$6</definedName>
    <definedName name="bbb">#REF!</definedName>
    <definedName name="bbbbb">#REF!</definedName>
    <definedName name="bgd">#REF!</definedName>
    <definedName name="bgdbgfbg">#REF!</definedName>
    <definedName name="bhdrsgbdf">#REF!</definedName>
    <definedName name="bog">#REF!</definedName>
    <definedName name="bor">#REF!</definedName>
    <definedName name="brrrr">#REF!</definedName>
    <definedName name="bvbv">#REF!</definedName>
    <definedName name="cccc">#REF!</definedName>
    <definedName name="cél">#REF!</definedName>
    <definedName name="cxvhsjkh">#REF!</definedName>
    <definedName name="d">#REF!</definedName>
    <definedName name="dedede">#REF!</definedName>
    <definedName name="deko">#REF!</definedName>
    <definedName name="dfgbmgfdhf">#REF!</definedName>
    <definedName name="dfgfrfr">#REF!,#REF!</definedName>
    <definedName name="dfghd">#REF!</definedName>
    <definedName name="dfhdghf">#REF!</definedName>
    <definedName name="dgdgfdghdhdgf">#REF!,#REF!</definedName>
    <definedName name="dgfdgfdgfd">#REF!</definedName>
    <definedName name="dgfdgfrdsf">#REF!</definedName>
    <definedName name="dghgfghfgh">#REF!,#REF!</definedName>
    <definedName name="dgtghfh">#REF!</definedName>
    <definedName name="dsa">#REF!</definedName>
    <definedName name="dsds">#REF!</definedName>
    <definedName name="ede">#REF!</definedName>
    <definedName name="éé">#REF!</definedName>
    <definedName name="eee">#REF!</definedName>
    <definedName name="ééé">#REF!</definedName>
    <definedName name="eeee">#REF!,#REF!</definedName>
    <definedName name="éééé">#REF!</definedName>
    <definedName name="eeeeee">#REF!</definedName>
    <definedName name="eeeeeee">#REF!</definedName>
    <definedName name="eg">#REF!</definedName>
    <definedName name="ék">#REF!</definedName>
    <definedName name="ekfhkasdjf">#REF!</definedName>
    <definedName name="él">#REF!</definedName>
    <definedName name="emlek">#REF!,#REF!</definedName>
    <definedName name="éőlpőlpő">#REF!</definedName>
    <definedName name="épl">#REF!,#REF!</definedName>
    <definedName name="ere">#REF!</definedName>
    <definedName name="evi">#REF!</definedName>
    <definedName name="f">#REF!</definedName>
    <definedName name="fbgfghd">#REF!</definedName>
    <definedName name="fcsm">#REF!</definedName>
    <definedName name="fcsm2004">#REF!</definedName>
    <definedName name="fdfsfds">#REF!</definedName>
    <definedName name="fdgfdggf">#REF!</definedName>
    <definedName name="fed">#REF!,#REF!</definedName>
    <definedName name="ffffff">#REF!,#REF!</definedName>
    <definedName name="ffgmfmhfgnfgf">#REF!,#REF!</definedName>
    <definedName name="fgfbg">#REF!</definedName>
    <definedName name="fgfhf">#REF!</definedName>
    <definedName name="fggjcdcghcdgh">#REF!,#REF!</definedName>
    <definedName name="fgjghcgf">#REF!</definedName>
    <definedName name="fhfh">#REF!</definedName>
    <definedName name="fhj">#REF!</definedName>
    <definedName name="forrás">#REF!</definedName>
    <definedName name="fsfds">#REF!</definedName>
    <definedName name="fthhzrtshsrt">#REF!</definedName>
    <definedName name="ftzdf">#REF!</definedName>
    <definedName name="g">#REF!</definedName>
    <definedName name="gdhgdghb">#REF!</definedName>
    <definedName name="gdmm">#REF!</definedName>
    <definedName name="gfbgbgfmgf">#REF!</definedName>
    <definedName name="gfd">#REF!</definedName>
    <definedName name="gfdfgdgfd">#REF!</definedName>
    <definedName name="gfdgfdgfdgfd">#REF!,#REF!</definedName>
    <definedName name="gfdgfdgfrd">#REF!</definedName>
    <definedName name="gfdgfdgfs">#REF!</definedName>
    <definedName name="gfdgfrs">#REF!,#REF!</definedName>
    <definedName name="gfdhgdgh">#REF!</definedName>
    <definedName name="gfdk">#REF!</definedName>
    <definedName name="gferhjgef">#REF!,#REF!</definedName>
    <definedName name="gffgdgfdghdhgghgh">#REF!</definedName>
    <definedName name="gffgfdgfdf">#REF!</definedName>
    <definedName name="gfgfgfgfgf">#REF!</definedName>
    <definedName name="gfgfrdgfd">#REF!</definedName>
    <definedName name="gfghfg">#REF!</definedName>
    <definedName name="gfgjdfgf">#REF!,#REF!</definedName>
    <definedName name="gfrgdgvfdgfrd">#REF!</definedName>
    <definedName name="gfsdgfrsge">#REF!</definedName>
    <definedName name="gg">#REF!</definedName>
    <definedName name="ggg">#REF!</definedName>
    <definedName name="gggggg">#REF!</definedName>
    <definedName name="gh">#REF!</definedName>
    <definedName name="ghbfbgfhgfgh">#REF!</definedName>
    <definedName name="ghdghdb">#REF!</definedName>
    <definedName name="ghf">#REF!</definedName>
    <definedName name="ghfgf">#REF!</definedName>
    <definedName name="ghfgfgff">#REF!</definedName>
    <definedName name="ghfghffr">#REF!</definedName>
    <definedName name="ghfghfjgrjgf">#REF!</definedName>
    <definedName name="ghfhbnff">#REF!</definedName>
    <definedName name="ghfhgf">#REF!</definedName>
    <definedName name="ghfhgfghfhgf">#REF!</definedName>
    <definedName name="ghfhgfhmgh">#REF!</definedName>
    <definedName name="ghfhjggf">#REF!,#REF!</definedName>
    <definedName name="ghfjgjhf">#REF!</definedName>
    <definedName name="ghghfh">#REF!</definedName>
    <definedName name="ghhnghnj">#REF!</definedName>
    <definedName name="ghjftujfghjzdgt">#REF!</definedName>
    <definedName name="ghjgghg">#REF!</definedName>
    <definedName name="ghjgmhg">#REF!</definedName>
    <definedName name="ghnmgfjdgz">#REF!,#REF!</definedName>
    <definedName name="ghxycnhyxghyx">#REF!</definedName>
    <definedName name="gjfjfjfh">#REF!,#REF!</definedName>
    <definedName name="grebvgtrgtebvgt">#REF!</definedName>
    <definedName name="grgzbtgf">#REF!</definedName>
    <definedName name="gt">#REF!,#REF!</definedName>
    <definedName name="gtfjgfjzutfh">#REF!</definedName>
    <definedName name="h">#REF!,#REF!</definedName>
    <definedName name="haha">#REF!,#REF!</definedName>
    <definedName name="hárome">#REF!</definedName>
    <definedName name="hdghghdgfd">#REF!,#REF!</definedName>
    <definedName name="hdjkdhcvksdh">#REF!</definedName>
    <definedName name="hdregfred">#REF!,#REF!</definedName>
    <definedName name="hfhfhhf">#REF!</definedName>
    <definedName name="hfhfhhfhhfh">#REF!</definedName>
    <definedName name="hfhgfrhz">#REF!,#REF!</definedName>
    <definedName name="hgdfghdghd">#REF!</definedName>
    <definedName name="hgfhfghf">#REF!</definedName>
    <definedName name="hgfhfhgfg">#REF!</definedName>
    <definedName name="hgfhgfghf">#REF!</definedName>
    <definedName name="hgfhjzfjgfgh">#REF!</definedName>
    <definedName name="hgfhmkfhmjfhg">#REF!</definedName>
    <definedName name="hghghjg">#REF!</definedName>
    <definedName name="hgougozufjzujzuh">#REF!</definedName>
    <definedName name="hhhh">#REF!</definedName>
    <definedName name="hitel">#REF!</definedName>
    <definedName name="hjetzjetzjdgtujdtrujet">#REF!</definedName>
    <definedName name="hjfjhgfhmjfh">#REF!</definedName>
    <definedName name="hjghjng">#REF!,#REF!</definedName>
    <definedName name="hjmhjzhjumzhj">#REF!</definedName>
    <definedName name="hjtzjdtzjdgh">#REF!</definedName>
    <definedName name="hjzuz">#REF!</definedName>
    <definedName name="hooo">#REF!</definedName>
    <definedName name="i">#REF!</definedName>
    <definedName name="iojőiohjiojui">#REF!</definedName>
    <definedName name="ioőhjiohli">#REF!</definedName>
    <definedName name="iou">#REF!</definedName>
    <definedName name="iouz">#REF!</definedName>
    <definedName name="iuhiui">#REF!</definedName>
    <definedName name="iuiui86z6huh">#REF!</definedName>
    <definedName name="iuz">#REF!</definedName>
    <definedName name="j">#REF!</definedName>
    <definedName name="ja">#REF!</definedName>
    <definedName name="jbhiiiii">#REF!</definedName>
    <definedName name="jdtjdgjdgj">#REF!</definedName>
    <definedName name="jfjghftjjht">#REF!</definedName>
    <definedName name="jfzujkdgzuj">#REF!,#REF!</definedName>
    <definedName name="jgdjdgjdj">#REF!</definedName>
    <definedName name="jhetzdhjtezj">#REF!</definedName>
    <definedName name="jhjuhjhn">#REF!</definedName>
    <definedName name="jhzfghj">#REF!</definedName>
    <definedName name="jjj">#REF!</definedName>
    <definedName name="jkcvhcj">#REF!</definedName>
    <definedName name="jkjojkoj">#REF!</definedName>
    <definedName name="jkokioko">#REF!</definedName>
    <definedName name="jmgfcmfg">#REF!,#REF!</definedName>
    <definedName name="jo">#REF!,#REF!</definedName>
    <definedName name="juj">#REF!</definedName>
    <definedName name="juk">#REF!</definedName>
    <definedName name="jztdjdtjdtgkdgthj">#REF!,#REF!</definedName>
    <definedName name="jzugjmghmfh">#REF!</definedName>
    <definedName name="jzuizuzu">#REF!,#REF!</definedName>
    <definedName name="kati">#REF!</definedName>
    <definedName name="kdjxhkajxchjk">#REF!</definedName>
    <definedName name="kghhjghfr">#REF!</definedName>
    <definedName name="ki">#REF!</definedName>
    <definedName name="kik">#REF!,#REF!</definedName>
    <definedName name="kjiuihjhui">#REF!</definedName>
    <definedName name="kkaq">#REF!</definedName>
    <definedName name="kkk">#REF!</definedName>
    <definedName name="kkkkk">#REF!</definedName>
    <definedName name="kkkkkkkkkkkkkkaat">#REF!</definedName>
    <definedName name="kléjioáuio7ip">#REF!</definedName>
    <definedName name="klgj">#REF!</definedName>
    <definedName name="kojo">#REF!</definedName>
    <definedName name="kokoko">#REF!</definedName>
    <definedName name="krrrrr">#REF!</definedName>
    <definedName name="ksdjchjkaxc">#REF!</definedName>
    <definedName name="kuigzuz">#REF!</definedName>
    <definedName name="kuiuhi">#REF!</definedName>
    <definedName name="kzuzuhj">#REF!</definedName>
    <definedName name="l">#REF!</definedName>
    <definedName name="lala">#REF!,#REF!</definedName>
    <definedName name="lék">#REF!</definedName>
    <definedName name="lik">#REF!</definedName>
    <definedName name="ljkhjghjh">#REF!</definedName>
    <definedName name="lkj">#REF!</definedName>
    <definedName name="lkjh">#REF!</definedName>
    <definedName name="lll">#REF!</definedName>
    <definedName name="llo">#REF!</definedName>
    <definedName name="lo">#REF!</definedName>
    <definedName name="loii">#REF!,#REF!</definedName>
    <definedName name="lolo">#REF!</definedName>
    <definedName name="loloi">#REF!</definedName>
    <definedName name="lőpélpőlpő">#REF!</definedName>
    <definedName name="lplplop">#REF!</definedName>
    <definedName name="lpőlpőlpő">#REF!</definedName>
    <definedName name="lzlkzjkjkl">#REF!,#REF!</definedName>
    <definedName name="mari">#REF!</definedName>
    <definedName name="mcv">#REF!</definedName>
    <definedName name="metro5">#REF!</definedName>
    <definedName name="mghxnmh">#REF!</definedName>
    <definedName name="mgnhg">#REF!</definedName>
    <definedName name="mhfmfh">#REF!</definedName>
    <definedName name="mhgm">#REF!</definedName>
    <definedName name="mhuzuvgzu">#REF!</definedName>
    <definedName name="miauuuu">#REF!</definedName>
    <definedName name="mimi">#REF!</definedName>
    <definedName name="mjzuijzuzuu">#REF!</definedName>
    <definedName name="mn">#REF!,#REF!</definedName>
    <definedName name="MUTAT_1_">#REF!</definedName>
    <definedName name="nb">#REF!,#REF!</definedName>
    <definedName name="nfnbfxg">#REF!</definedName>
    <definedName name="ngaxjsgg">#REF!</definedName>
    <definedName name="ngf">#REF!</definedName>
    <definedName name="ngnhfxd">#REF!</definedName>
    <definedName name="nhdgnxdf">#REF!</definedName>
    <definedName name="nhfxggfh">#REF!</definedName>
    <definedName name="nhghngtnh">#REF!</definedName>
    <definedName name="njsrjtzj">#REF!</definedName>
    <definedName name="_xlnm.Print_Titles" localSheetId="0">'Felújítái feladatok - tájékozt.'!$3:$4</definedName>
    <definedName name="_xlnm.Print_Area" localSheetId="0">'Felújítái feladatok - tájékozt.'!$A$3:$C$77</definedName>
    <definedName name="Nyomtatási_terület_MÉ">#REF!</definedName>
    <definedName name="oiobh">#REF!</definedName>
    <definedName name="oioiuz">#REF!</definedName>
    <definedName name="oip">#REF!,#REF!</definedName>
    <definedName name="okpjlájiiáé">#REF!</definedName>
    <definedName name="ol">#REF!</definedName>
    <definedName name="oo">#REF!,#REF!</definedName>
    <definedName name="ooo">#REF!,#REF!</definedName>
    <definedName name="őéőéőpo">#REF!</definedName>
    <definedName name="őlpőlpő">#REF!,#REF!</definedName>
    <definedName name="őlpőlpüőlp">#REF!,#REF!</definedName>
    <definedName name="őőőő">#REF!</definedName>
    <definedName name="őp">#REF!,#REF!</definedName>
    <definedName name="őpo">#REF!</definedName>
    <definedName name="őú">#REF!</definedName>
    <definedName name="Panni">#REF!</definedName>
    <definedName name="park">#REF!</definedName>
    <definedName name="péiz">#REF!</definedName>
    <definedName name="pkopopkip">#REF!</definedName>
    <definedName name="pkpkopo">#REF!</definedName>
    <definedName name="plk">#REF!</definedName>
    <definedName name="poiu">#REF!</definedName>
    <definedName name="poiuio">#REF!</definedName>
    <definedName name="popo">#REF!</definedName>
    <definedName name="popu">#REF!</definedName>
    <definedName name="Print_Area_MI">#REF!</definedName>
    <definedName name="Print_Titles_MI">#REF!,#REF!</definedName>
    <definedName name="pu">#REF!</definedName>
    <definedName name="q">#REF!</definedName>
    <definedName name="qw">#REF!</definedName>
    <definedName name="rééééé">#REF!</definedName>
    <definedName name="rerer">#REF!,#REF!</definedName>
    <definedName name="revfrevgfregt">#REF!</definedName>
    <definedName name="sabi">#REF!</definedName>
    <definedName name="saj">#REF!,#REF!</definedName>
    <definedName name="saját">#REF!</definedName>
    <definedName name="sajo">#REF!,#REF!</definedName>
    <definedName name="sárga">#REF!</definedName>
    <definedName name="sasssa">#REF!</definedName>
    <definedName name="scbhasdfnhafs">#REF!</definedName>
    <definedName name="Scenario">#REF!</definedName>
    <definedName name="sdasdfasf">#REF!</definedName>
    <definedName name="sdh">#REF!</definedName>
    <definedName name="sdjkchkasjhjk">#REF!</definedName>
    <definedName name="sdjyxchycgh">#REF!</definedName>
    <definedName name="semmi">#REF!</definedName>
    <definedName name="Sensitivity">#REF!</definedName>
    <definedName name="sese">#REF!</definedName>
    <definedName name="skcvhkajsch">#REF!,#REF!</definedName>
    <definedName name="szov">#REF!</definedName>
    <definedName name="szoveg">#REF!</definedName>
    <definedName name="szovet">#REF!</definedName>
    <definedName name="t">#REF!,#REF!</definedName>
    <definedName name="ta">#REF!</definedName>
    <definedName name="Tab1_Budgetary_Data_to_Enter">#REF!</definedName>
    <definedName name="Tab2_Financial_model">#REF!</definedName>
    <definedName name="Tab2bis_Retrospective">#REF!</definedName>
    <definedName name="Tab3_Ratios">#REF!</definedName>
    <definedName name="Tab4_loans_calculations">#REF!</definedName>
    <definedName name="Tab5_Global_amortization_table">#REF!</definedName>
    <definedName name="tábla">#REF!</definedName>
    <definedName name="tebvgftrnhtnmj">#REF!</definedName>
    <definedName name="tervjav">#REF!,#REF!</definedName>
    <definedName name="teve">#REF!</definedName>
    <definedName name="thjtzjtjzhjztj">#REF!</definedName>
    <definedName name="thvgfrdfvf">#REF!</definedName>
    <definedName name="tjufgfjgf">#REF!</definedName>
    <definedName name="tjumggfjdghdeeh">#REF!</definedName>
    <definedName name="tob">#REF!</definedName>
    <definedName name="tre">#REF!,#REF!</definedName>
    <definedName name="treeeeeee">#REF!,#REF!</definedName>
    <definedName name="trjuir">#REF!</definedName>
    <definedName name="tzhjetzjutejetdhjet">#REF!</definedName>
    <definedName name="tzhjtr7jetdujdgh">#REF!</definedName>
    <definedName name="uipghpuikhjkl">#REF!</definedName>
    <definedName name="uiui">#REF!</definedName>
    <definedName name="úő">#REF!,#REF!</definedName>
    <definedName name="úőp">#REF!</definedName>
    <definedName name="úpl">#REF!</definedName>
    <definedName name="uttrtf">#REF!</definedName>
    <definedName name="uu">#REF!</definedName>
    <definedName name="úwowow">#REF!</definedName>
    <definedName name="uz">#REF!</definedName>
    <definedName name="uzuzu">#REF!,#REF!</definedName>
    <definedName name="vbfrervgftevgt">#REF!</definedName>
    <definedName name="vbv">#REF!</definedName>
    <definedName name="vgfrsevgfdegf">#REF!,#REF!</definedName>
    <definedName name="vhsdjklvhklsdvh">#REF!</definedName>
    <definedName name="viiii">#REF!</definedName>
    <definedName name="vvffff">#REF!</definedName>
    <definedName name="w">#REF!</definedName>
    <definedName name="weq">#REF!</definedName>
    <definedName name="xb">#REF!,#REF!</definedName>
    <definedName name="xc">#REF!</definedName>
    <definedName name="xcghcg">#REF!,#REF!</definedName>
    <definedName name="xghghn">#REF!</definedName>
    <definedName name="xv">#REF!,#REF!</definedName>
    <definedName name="xxx">#REF!</definedName>
    <definedName name="zrfzfhhffh">#REF!</definedName>
    <definedName name="ztr">#REF!</definedName>
    <definedName name="ztz">#REF!</definedName>
    <definedName name="ztzd">#REF!</definedName>
    <definedName name="zugzugzugfu">#REF!,#REF!</definedName>
    <definedName name="zuioooo">#REF!,#REF!</definedName>
    <definedName name="zujkzujkfzujkfzujdfzu">#REF!</definedName>
    <definedName name="zuzuz">#REF!,#REF!</definedName>
    <definedName name="zuzuzu7uiiuiu">#REF!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76" i="2" l="1"/>
  <c r="C71" i="2"/>
  <c r="C66" i="2"/>
  <c r="C73" i="2" l="1"/>
  <c r="C21" i="2"/>
  <c r="C26" i="2" s="1"/>
  <c r="C57" i="2" s="1"/>
  <c r="C75" i="2" l="1"/>
</calcChain>
</file>

<file path=xl/sharedStrings.xml><?xml version="1.0" encoding="utf-8"?>
<sst xmlns="http://schemas.openxmlformats.org/spreadsheetml/2006/main" count="73" uniqueCount="72">
  <si>
    <t>Megnevezés</t>
  </si>
  <si>
    <t>2018. évre tervezett  feladatok összesen:</t>
  </si>
  <si>
    <t>Lakásgazdálkodási feladatok</t>
  </si>
  <si>
    <t xml:space="preserve">ezer Ft </t>
  </si>
  <si>
    <t>1.</t>
  </si>
  <si>
    <t>2.</t>
  </si>
  <si>
    <t>Lakásgazdálkodási feladatok mindösszesen:</t>
  </si>
  <si>
    <t xml:space="preserve"> BFVK Zrt. Közszolgáltatás  - Lakás felújítási feladatok mindösszesen:</t>
  </si>
  <si>
    <t xml:space="preserve"> BFVK Zrt. Közszolgáltatás  - Nem lakás célú felújítási feladatok mindösszesen:</t>
  </si>
  <si>
    <t>Nem lakáscélú felújítási feladatok áfa tartalma visszaigényelhető:</t>
  </si>
  <si>
    <t>Nem lakáscélú felújítási feladatok áfa tartalma  nem visszaigényelhető:</t>
  </si>
  <si>
    <t>Visegrád, Fő u. 17. Tetőfelújítás</t>
  </si>
  <si>
    <t>III. Sújtás u 3.I. ép. tetőhéjazatcsere folytatása</t>
  </si>
  <si>
    <t>VIII. Kőbányai út 22. Elektromos fővezeték csere II. ütem</t>
  </si>
  <si>
    <t>VIII. Kőbányai út 22. Víz-csatorna strangok (23) cseréje</t>
  </si>
  <si>
    <t>XI. Keveháza u 19-21. 5 lh HMK alapvezeték cseréje</t>
  </si>
  <si>
    <t>XI. Keveháza u 19-21. Lépcsőházi szakipari falak, ajtók cseréje, 18 üres lakás felújítása,</t>
  </si>
  <si>
    <t>VIII. Kőbányai út 22. 8 lakás felújítása</t>
  </si>
  <si>
    <t>XIII. Kassák L. 78. Folyosók, lh ablakcserék,folyosók festés, szekrények javítása és mázolása, 10 üres lakás felújítása</t>
  </si>
  <si>
    <t>XIV. Sárrét park 6. 3 lakás felújítása, a folyosók ablakai (galambriasztók elhelyezésével) cseréjének folytatása (19)</t>
  </si>
  <si>
    <t>XIX., Batthyány u. 33-39. PVC burkolat cseréje, tetőbevilágítók cseréje, kaputelefon cseréje</t>
  </si>
  <si>
    <t>IV., Pécsi Sándor stny. 1-3. Nyílászárók cseréje, PVC burkolat cseréje (aulában, folyosókon), folyosók festése</t>
  </si>
  <si>
    <t>IX., Napfény u. 26. Nyílászárók cseréje, PVC burkolat cseréje</t>
  </si>
  <si>
    <t>XI., Gazdagréti tér 4. Víz alapvezeték csere</t>
  </si>
  <si>
    <t>XI., Gazdagréti tér 4.  Nyílászárók cseréje, PVC burkolat cseréje a folyosókon és közlekedőkben, festés, vakolatjavítás a közlekedőkben</t>
  </si>
  <si>
    <t>XI., Kenderes u. 4. Nyílászárók cseréje</t>
  </si>
  <si>
    <t>IX., Epreserdő u 28. Teljes lakás festés (penészgátlós) és szobai nyílászárók cseréje</t>
  </si>
  <si>
    <t>XI., Budafoki út 72-74. 2016. évben elmaradt két homlokzat felújítása a falrepedések kezelésével,kaputelefon kiépítés</t>
  </si>
  <si>
    <t>III., Sújtás utcai lakótelep  A héjazat rossz állapotú, folyamatos javítást igénye</t>
  </si>
  <si>
    <t>VIII.. Kőbányai út 22. Földelő hálózat kiépítése</t>
  </si>
  <si>
    <t>XI, Keveháza utca 19-21. Alapvezeték  teljes felújítása</t>
  </si>
  <si>
    <t>XI, Keveháza utca 19-21. Lakások felújítása</t>
  </si>
  <si>
    <t>XI, Keveháza utca 19-21.140 lakásnál ablakcsere (350 E/lakás)</t>
  </si>
  <si>
    <t xml:space="preserve">XI, Keveháza utca 19-21. 200 lakásnál okosmérés kialakítása </t>
  </si>
  <si>
    <t xml:space="preserve">XIII. Kassák Lajos utca 78.Ivóvíz alapvezetékek teljes felújítása, Fűtéskorszerűsítés folytatása </t>
  </si>
  <si>
    <t>XIII. Kassák Lajos utca 78.65 lakásnál ablakcsere (450 E/lakás)</t>
  </si>
  <si>
    <t>IV, Pécsi Sándor sétány 1-3. A főbejárat a lakásokból nyitható legyen. A lakók szeretnék a fejlesztést.</t>
  </si>
  <si>
    <t xml:space="preserve">XIII. Kassák Lajos utca 78. 81 lakás okosmérés kiépítése </t>
  </si>
  <si>
    <t xml:space="preserve">IV, Pécsi Sándor sétány 1-3. Nyílászárók cseréje (350 E/lakás) </t>
  </si>
  <si>
    <t xml:space="preserve">IX. Napfény utca 26. Közös használatú- és szolgálati helyiségek felújítása </t>
  </si>
  <si>
    <t>IX. Napfény utca 26. 44 db lakás ablakainak cseréje</t>
  </si>
  <si>
    <t xml:space="preserve">IX. Napfény utca 26. Gépészeti strangok szakipari falainak cseréje </t>
  </si>
  <si>
    <t xml:space="preserve">XIV, Bethesda utca 4. Nyílászárók cseréje </t>
  </si>
  <si>
    <t>XIV. Fogarasi út 165-169. Villámvédelmi hálózat kiépítése</t>
  </si>
  <si>
    <t xml:space="preserve">XIV. Ond vezér sétány 7. Közös használatú- és szolgálati helyiségek, nővérszoba felújítása </t>
  </si>
  <si>
    <t>XIV. Ond vezér sétány 7. Világítás korszerűsítés</t>
  </si>
  <si>
    <t>XIV. Ond vezér sétány 7. Villámvédelmi hálózat kiépítése</t>
  </si>
  <si>
    <t>XIV. Sárrét park 6. 59 lakás nyílászárók cseréje</t>
  </si>
  <si>
    <t>XIV. Sárrét park 6. 59 lakásnál okosmérés kialakítása</t>
  </si>
  <si>
    <t xml:space="preserve">XIV. Sárrét park 6. 42 db. ingatlan esetében a 2017. évi Érintésvédelmi és villámvédelmi mérések során feltárt hiányosságok pótlása </t>
  </si>
  <si>
    <t>XIX, Batthyány utca 33-39. Kertipadok cseréje</t>
  </si>
  <si>
    <t>XXI. Duna utca 2-4. Lépcsőnjáró telepítése</t>
  </si>
  <si>
    <t>XXI. Duna utca 2-4. Gépészeti alapvezetékek felújítása folytatása</t>
  </si>
  <si>
    <t>XIII. Röppentyű köz 3. X. 60. Lakás teljes felújtása</t>
  </si>
  <si>
    <t>XXI, József Attila utca 69. Lakás teljes felújítása</t>
  </si>
  <si>
    <t xml:space="preserve">Gödöllő Palotakert Fszt. 4. lakás teljes felújítás </t>
  </si>
  <si>
    <t>II. Széll Kálmán tér szolgáltató Épületfelügyeleti rendszer kiépítése</t>
  </si>
  <si>
    <t>II. Bakfark Bálint utca 2. Veszélyes tetőszerkezet felújítása</t>
  </si>
  <si>
    <t xml:space="preserve">III. Csobánka tér 3-5. Tetőbeázás megszüntetése (felülvilágítók cseréje), </t>
  </si>
  <si>
    <t>XII. Rege út 1. Cserépfedés (5400 E Ft) felújítása, terasz alattihelyiség leázott vakolatának a javítása</t>
  </si>
  <si>
    <t>Kéthely, Sáripuszta 1. 2016-ban készített tervek szerint a beázások megszüntetésének további költsége</t>
  </si>
  <si>
    <t>XIII. Margitsziget hrsz. 23800/7 (volt palackozó üzem) Új kazán, kémény bélelés, kémény tervezés, légkezelő (fűtés, hűtés) kiépítése, légcsatorna kiépítése.Fszt +emeleti irodák fan coil kiépítése: Az ingatlan hasznosításához elengedhetetlen.</t>
  </si>
  <si>
    <t xml:space="preserve">XVI. Georgina u. 32. Kerítés felújítás </t>
  </si>
  <si>
    <t>XVIII. Lakatos út 11-13. 2 db külön bejáratú üzlet teljes felújítása</t>
  </si>
  <si>
    <t>Kéthely, Sáripuszta Veszélyes tetőszerkezet felújítása hatósági kötelezésre</t>
  </si>
  <si>
    <t>2018. év</t>
  </si>
  <si>
    <t>(7148) 2017. évről áthúzódó feladatok összesen:</t>
  </si>
  <si>
    <t>(7146) Önkormányzati felújítás</t>
  </si>
  <si>
    <t>(7148) Önkormányzati felújítás</t>
  </si>
  <si>
    <t>II. Széll Kálmán tér támfal  Épületfelügyeleti rendszer kiépítése</t>
  </si>
  <si>
    <r>
      <t>(7148</t>
    </r>
    <r>
      <rPr>
        <i/>
        <sz val="9"/>
        <rFont val="Times New Roman"/>
        <family val="1"/>
        <charset val="238"/>
      </rPr>
      <t xml:space="preserve">) </t>
    </r>
    <r>
      <rPr>
        <b/>
        <i/>
        <sz val="9"/>
        <rFont val="Times New Roman"/>
        <family val="1"/>
        <charset val="238"/>
      </rPr>
      <t>2017. évről áthúzódó feladatok összesen:</t>
    </r>
  </si>
  <si>
    <t>III. Sújtás u 3. Gáz alapvezeték cseréjének folytatása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</si>
</sst>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u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6" fillId="0" borderId="0" xfId="2" applyFont="1" applyFill="1" applyAlignment="1">
      <alignment vertical="center"/>
    </xf>
    <xf numFmtId="3" fontId="6" fillId="0" borderId="0" xfId="2" applyNumberFormat="1" applyFont="1" applyFill="1" applyAlignment="1">
      <alignment horizontal="left" vertical="center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3" fontId="7" fillId="0" borderId="0" xfId="1" applyNumberFormat="1" applyFont="1" applyFill="1" applyBorder="1" applyAlignment="1">
      <alignment horizontal="left" vertical="center"/>
    </xf>
    <xf numFmtId="3" fontId="6" fillId="0" borderId="0" xfId="1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0" fontId="10" fillId="0" borderId="0" xfId="2" applyFont="1" applyFill="1"/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Border="1" applyAlignment="1">
      <alignment horizontal="right" vertical="center" wrapText="1"/>
    </xf>
    <xf numFmtId="3" fontId="8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3" fontId="9" fillId="0" borderId="3" xfId="2" applyNumberFormat="1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horizontal="right" vertical="center"/>
    </xf>
    <xf numFmtId="3" fontId="9" fillId="0" borderId="4" xfId="2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left" vertical="center"/>
    </xf>
    <xf numFmtId="3" fontId="7" fillId="0" borderId="3" xfId="2" applyNumberFormat="1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right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left" vertical="center" wrapText="1"/>
    </xf>
    <xf numFmtId="3" fontId="6" fillId="0" borderId="0" xfId="3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6" fillId="0" borderId="5" xfId="6" applyFont="1" applyFill="1" applyBorder="1" applyAlignment="1">
      <alignment horizontal="left" vertical="center"/>
    </xf>
    <xf numFmtId="3" fontId="6" fillId="0" borderId="4" xfId="1" applyNumberFormat="1" applyFont="1" applyFill="1" applyBorder="1" applyAlignment="1">
      <alignment horizontal="left" vertical="center"/>
    </xf>
    <xf numFmtId="0" fontId="6" fillId="0" borderId="0" xfId="6" applyFont="1" applyFill="1" applyBorder="1" applyAlignment="1">
      <alignment horizontal="left" vertical="center"/>
    </xf>
    <xf numFmtId="0" fontId="6" fillId="0" borderId="0" xfId="6" applyFont="1" applyFill="1" applyBorder="1" applyAlignment="1">
      <alignment vertical="center"/>
    </xf>
    <xf numFmtId="0" fontId="6" fillId="0" borderId="5" xfId="6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left" vertical="center" wrapText="1"/>
    </xf>
    <xf numFmtId="49" fontId="6" fillId="0" borderId="5" xfId="2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</cellXfs>
  <cellStyles count="11">
    <cellStyle name="Normál" xfId="0" builtinId="0"/>
    <cellStyle name="Normál 2" xfId="2"/>
    <cellStyle name="Normál 2 2" xfId="4"/>
    <cellStyle name="Normál 2 2 10" xfId="7"/>
    <cellStyle name="Normál 3" xfId="5"/>
    <cellStyle name="Normál 3 2" xfId="10"/>
    <cellStyle name="Normál 3 6" xfId="6"/>
    <cellStyle name="Normál 4" xfId="8"/>
    <cellStyle name="Normál 8 2" xfId="3"/>
    <cellStyle name="Normál 8 3" xfId="9"/>
    <cellStyle name="Normál_2005-ös költségvetés 4 sz táblázat (2)-j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ORTSRV\Users\gymolnar\Bpszvispa\Model\jan24\Budapest%20IIjav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Invest"/>
      <sheetName val="Finance"/>
      <sheetName val="Costs"/>
      <sheetName val="Income"/>
      <sheetName val="Cashflow"/>
      <sheetName val="Balance"/>
      <sheetName val="Scenarios"/>
      <sheetName val="Targets"/>
    </sheetNames>
    <sheetDataSet>
      <sheetData sheetId="0">
        <row r="6">
          <cell r="C6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7"/>
  <sheetViews>
    <sheetView tabSelected="1" zoomScale="91" zoomScaleNormal="91" zoomScaleSheetLayoutView="87" workbookViewId="0">
      <selection activeCell="I20" sqref="I20"/>
    </sheetView>
  </sheetViews>
  <sheetFormatPr defaultColWidth="9.140625" defaultRowHeight="12" x14ac:dyDescent="0.25"/>
  <cols>
    <col min="1" max="1" width="20.28515625" style="2" customWidth="1"/>
    <col min="2" max="2" width="88.42578125" style="10" customWidth="1"/>
    <col min="3" max="3" width="12.85546875" style="3" customWidth="1"/>
    <col min="4" max="16384" width="9.140625" style="1"/>
  </cols>
  <sheetData>
    <row r="3" spans="1:3" ht="22.5" customHeight="1" thickBot="1" x14ac:dyDescent="0.3">
      <c r="A3" s="9"/>
      <c r="B3" s="2"/>
      <c r="C3" s="23" t="s">
        <v>3</v>
      </c>
    </row>
    <row r="4" spans="1:3" ht="72.75" customHeight="1" x14ac:dyDescent="0.25">
      <c r="A4" s="27" t="s">
        <v>0</v>
      </c>
      <c r="B4" s="28"/>
      <c r="C4" s="24" t="s">
        <v>65</v>
      </c>
    </row>
    <row r="5" spans="1:3" ht="24" customHeight="1" thickBot="1" x14ac:dyDescent="0.3">
      <c r="A5" s="30" t="s">
        <v>4</v>
      </c>
      <c r="B5" s="31"/>
      <c r="C5" s="25" t="s">
        <v>5</v>
      </c>
    </row>
    <row r="6" spans="1:3" ht="30.75" customHeight="1" x14ac:dyDescent="0.25">
      <c r="A6" s="29" t="s">
        <v>2</v>
      </c>
      <c r="B6" s="29"/>
      <c r="C6" s="11"/>
    </row>
    <row r="7" spans="1:3" ht="33.75" customHeight="1" x14ac:dyDescent="0.25">
      <c r="A7" s="20" t="s">
        <v>67</v>
      </c>
      <c r="B7" s="5"/>
      <c r="C7" s="11"/>
    </row>
    <row r="8" spans="1:3" s="16" customFormat="1" ht="21.75" customHeight="1" x14ac:dyDescent="0.25">
      <c r="A8" s="32" t="s">
        <v>11</v>
      </c>
      <c r="B8" s="32"/>
      <c r="C8" s="12">
        <v>4693</v>
      </c>
    </row>
    <row r="9" spans="1:3" s="4" customFormat="1" ht="21.75" customHeight="1" x14ac:dyDescent="0.25">
      <c r="A9" s="33" t="s">
        <v>71</v>
      </c>
      <c r="B9" s="33"/>
      <c r="C9" s="13">
        <v>47636</v>
      </c>
    </row>
    <row r="10" spans="1:3" s="4" customFormat="1" ht="21.75" customHeight="1" x14ac:dyDescent="0.25">
      <c r="A10" s="34" t="s">
        <v>12</v>
      </c>
      <c r="B10" s="34"/>
      <c r="C10" s="13">
        <v>47666</v>
      </c>
    </row>
    <row r="11" spans="1:3" ht="21.75" customHeight="1" x14ac:dyDescent="0.25">
      <c r="A11" s="34" t="s">
        <v>13</v>
      </c>
      <c r="B11" s="34"/>
      <c r="C11" s="13">
        <v>34908</v>
      </c>
    </row>
    <row r="12" spans="1:3" ht="21.75" customHeight="1" x14ac:dyDescent="0.25">
      <c r="A12" s="34" t="s">
        <v>14</v>
      </c>
      <c r="B12" s="34"/>
      <c r="C12" s="13">
        <v>42683</v>
      </c>
    </row>
    <row r="13" spans="1:3" ht="21.75" customHeight="1" x14ac:dyDescent="0.25">
      <c r="A13" s="34" t="s">
        <v>17</v>
      </c>
      <c r="B13" s="34"/>
      <c r="C13" s="13">
        <v>29370</v>
      </c>
    </row>
    <row r="14" spans="1:3" ht="21.75" customHeight="1" x14ac:dyDescent="0.25">
      <c r="A14" s="35" t="s">
        <v>15</v>
      </c>
      <c r="B14" s="35"/>
      <c r="C14" s="12">
        <v>4950</v>
      </c>
    </row>
    <row r="15" spans="1:3" ht="21.75" customHeight="1" x14ac:dyDescent="0.25">
      <c r="A15" s="35" t="s">
        <v>16</v>
      </c>
      <c r="B15" s="35"/>
      <c r="C15" s="12">
        <v>61058</v>
      </c>
    </row>
    <row r="16" spans="1:3" ht="21.75" customHeight="1" x14ac:dyDescent="0.25">
      <c r="A16" s="35" t="s">
        <v>18</v>
      </c>
      <c r="B16" s="35"/>
      <c r="C16" s="12">
        <v>55767</v>
      </c>
    </row>
    <row r="17" spans="1:3" ht="21.75" customHeight="1" x14ac:dyDescent="0.25">
      <c r="A17" s="35" t="s">
        <v>19</v>
      </c>
      <c r="B17" s="35"/>
      <c r="C17" s="12">
        <v>12931</v>
      </c>
    </row>
    <row r="18" spans="1:3" ht="21.75" customHeight="1" x14ac:dyDescent="0.25">
      <c r="A18" s="36" t="s">
        <v>20</v>
      </c>
      <c r="B18" s="36"/>
      <c r="C18" s="12">
        <v>6355</v>
      </c>
    </row>
    <row r="19" spans="1:3" ht="21.75" customHeight="1" x14ac:dyDescent="0.25">
      <c r="A19" s="36" t="s">
        <v>21</v>
      </c>
      <c r="B19" s="36"/>
      <c r="C19" s="12">
        <v>10204</v>
      </c>
    </row>
    <row r="20" spans="1:3" ht="21.75" customHeight="1" x14ac:dyDescent="0.25">
      <c r="A20" s="36" t="s">
        <v>22</v>
      </c>
      <c r="B20" s="36"/>
      <c r="C20" s="12">
        <v>1760</v>
      </c>
    </row>
    <row r="21" spans="1:3" ht="21.75" customHeight="1" x14ac:dyDescent="0.25">
      <c r="A21" s="36" t="s">
        <v>23</v>
      </c>
      <c r="B21" s="36"/>
      <c r="C21" s="12">
        <f>2540+4282</f>
        <v>6822</v>
      </c>
    </row>
    <row r="22" spans="1:3" ht="21.75" customHeight="1" x14ac:dyDescent="0.25">
      <c r="A22" s="36" t="s">
        <v>24</v>
      </c>
      <c r="B22" s="36"/>
      <c r="C22" s="12">
        <v>6796</v>
      </c>
    </row>
    <row r="23" spans="1:3" ht="21.75" customHeight="1" x14ac:dyDescent="0.25">
      <c r="A23" s="36" t="s">
        <v>25</v>
      </c>
      <c r="B23" s="36"/>
      <c r="C23" s="12">
        <v>6799</v>
      </c>
    </row>
    <row r="24" spans="1:3" ht="21.75" customHeight="1" x14ac:dyDescent="0.25">
      <c r="A24" s="36" t="s">
        <v>26</v>
      </c>
      <c r="B24" s="36"/>
      <c r="C24" s="12">
        <v>763</v>
      </c>
    </row>
    <row r="25" spans="1:3" ht="21.75" customHeight="1" thickBot="1" x14ac:dyDescent="0.3">
      <c r="A25" s="37" t="s">
        <v>27</v>
      </c>
      <c r="B25" s="37"/>
      <c r="C25" s="13">
        <v>1974</v>
      </c>
    </row>
    <row r="26" spans="1:3" s="4" customFormat="1" ht="22.5" customHeight="1" thickBot="1" x14ac:dyDescent="0.3">
      <c r="A26" s="26" t="s">
        <v>70</v>
      </c>
      <c r="B26" s="26"/>
      <c r="C26" s="18">
        <f>SUM(C8:C25)</f>
        <v>383135</v>
      </c>
    </row>
    <row r="27" spans="1:3" s="8" customFormat="1" ht="22.5" customHeight="1" x14ac:dyDescent="0.2">
      <c r="A27" s="38" t="s">
        <v>28</v>
      </c>
      <c r="B27" s="38"/>
      <c r="C27" s="14">
        <v>69088</v>
      </c>
    </row>
    <row r="28" spans="1:3" s="8" customFormat="1" ht="22.5" customHeight="1" x14ac:dyDescent="0.2">
      <c r="A28" s="34" t="s">
        <v>29</v>
      </c>
      <c r="B28" s="34"/>
      <c r="C28" s="14">
        <v>112395</v>
      </c>
    </row>
    <row r="29" spans="1:3" ht="22.5" customHeight="1" x14ac:dyDescent="0.25">
      <c r="A29" s="34" t="s">
        <v>30</v>
      </c>
      <c r="B29" s="34"/>
      <c r="C29" s="14">
        <v>11176</v>
      </c>
    </row>
    <row r="30" spans="1:3" ht="22.5" customHeight="1" x14ac:dyDescent="0.25">
      <c r="A30" s="34" t="s">
        <v>31</v>
      </c>
      <c r="B30" s="34"/>
      <c r="C30" s="14">
        <v>60325</v>
      </c>
    </row>
    <row r="31" spans="1:3" ht="22.5" customHeight="1" x14ac:dyDescent="0.25">
      <c r="A31" s="34" t="s">
        <v>32</v>
      </c>
      <c r="B31" s="34"/>
      <c r="C31" s="14">
        <v>62230</v>
      </c>
    </row>
    <row r="32" spans="1:3" ht="22.5" customHeight="1" x14ac:dyDescent="0.25">
      <c r="A32" s="6" t="s">
        <v>33</v>
      </c>
      <c r="B32" s="7"/>
      <c r="C32" s="14">
        <v>17145</v>
      </c>
    </row>
    <row r="33" spans="1:3" ht="22.5" customHeight="1" x14ac:dyDescent="0.25">
      <c r="A33" s="34" t="s">
        <v>34</v>
      </c>
      <c r="B33" s="34"/>
      <c r="C33" s="14">
        <v>8255</v>
      </c>
    </row>
    <row r="34" spans="1:3" ht="22.5" customHeight="1" x14ac:dyDescent="0.25">
      <c r="A34" s="34" t="s">
        <v>35</v>
      </c>
      <c r="B34" s="34"/>
      <c r="C34" s="14">
        <v>37148</v>
      </c>
    </row>
    <row r="35" spans="1:3" ht="22.5" customHeight="1" x14ac:dyDescent="0.25">
      <c r="A35" s="34" t="s">
        <v>37</v>
      </c>
      <c r="B35" s="34"/>
      <c r="C35" s="14">
        <v>7366</v>
      </c>
    </row>
    <row r="36" spans="1:3" ht="22.5" customHeight="1" x14ac:dyDescent="0.25">
      <c r="A36" s="39" t="s">
        <v>36</v>
      </c>
      <c r="B36" s="39"/>
      <c r="C36" s="14">
        <v>3175</v>
      </c>
    </row>
    <row r="37" spans="1:3" ht="22.5" customHeight="1" x14ac:dyDescent="0.25">
      <c r="A37" s="39" t="s">
        <v>38</v>
      </c>
      <c r="B37" s="39"/>
      <c r="C37" s="14">
        <v>4445</v>
      </c>
    </row>
    <row r="38" spans="1:3" ht="22.5" customHeight="1" x14ac:dyDescent="0.25">
      <c r="A38" s="39" t="s">
        <v>39</v>
      </c>
      <c r="B38" s="39"/>
      <c r="C38" s="14">
        <v>6350</v>
      </c>
    </row>
    <row r="39" spans="1:3" ht="22.5" customHeight="1" x14ac:dyDescent="0.25">
      <c r="A39" s="39" t="s">
        <v>40</v>
      </c>
      <c r="B39" s="39"/>
      <c r="C39" s="14">
        <v>16764</v>
      </c>
    </row>
    <row r="40" spans="1:3" ht="22.5" customHeight="1" x14ac:dyDescent="0.25">
      <c r="A40" s="39" t="s">
        <v>41</v>
      </c>
      <c r="B40" s="39"/>
      <c r="C40" s="14">
        <v>15875</v>
      </c>
    </row>
    <row r="41" spans="1:3" ht="22.5" customHeight="1" x14ac:dyDescent="0.25">
      <c r="A41" s="34" t="s">
        <v>42</v>
      </c>
      <c r="B41" s="34"/>
      <c r="C41" s="14">
        <v>13018</v>
      </c>
    </row>
    <row r="42" spans="1:3" ht="22.5" customHeight="1" x14ac:dyDescent="0.25">
      <c r="A42" s="39" t="s">
        <v>43</v>
      </c>
      <c r="B42" s="39"/>
      <c r="C42" s="14">
        <v>3175</v>
      </c>
    </row>
    <row r="43" spans="1:3" ht="22.5" customHeight="1" x14ac:dyDescent="0.25">
      <c r="A43" s="39" t="s">
        <v>44</v>
      </c>
      <c r="B43" s="39"/>
      <c r="C43" s="14">
        <v>10160</v>
      </c>
    </row>
    <row r="44" spans="1:3" ht="22.5" customHeight="1" x14ac:dyDescent="0.25">
      <c r="A44" s="39" t="s">
        <v>45</v>
      </c>
      <c r="B44" s="39"/>
      <c r="C44" s="14">
        <v>5969</v>
      </c>
    </row>
    <row r="45" spans="1:3" ht="22.5" customHeight="1" x14ac:dyDescent="0.25">
      <c r="A45" s="39" t="s">
        <v>46</v>
      </c>
      <c r="B45" s="39"/>
      <c r="C45" s="14">
        <v>3175</v>
      </c>
    </row>
    <row r="46" spans="1:3" ht="22.5" customHeight="1" x14ac:dyDescent="0.25">
      <c r="A46" s="42" t="s">
        <v>47</v>
      </c>
      <c r="B46" s="42"/>
      <c r="C46" s="14">
        <v>56197</v>
      </c>
    </row>
    <row r="47" spans="1:3" ht="21.75" customHeight="1" x14ac:dyDescent="0.25">
      <c r="A47" s="39" t="s">
        <v>48</v>
      </c>
      <c r="B47" s="39"/>
      <c r="C47" s="14">
        <v>7366</v>
      </c>
    </row>
    <row r="48" spans="1:3" ht="30.75" customHeight="1" x14ac:dyDescent="0.25">
      <c r="A48" s="42" t="s">
        <v>49</v>
      </c>
      <c r="B48" s="42"/>
      <c r="C48" s="14">
        <v>5080</v>
      </c>
    </row>
    <row r="49" spans="1:3" ht="21.75" customHeight="1" x14ac:dyDescent="0.25">
      <c r="A49" s="39" t="s">
        <v>50</v>
      </c>
      <c r="B49" s="39"/>
      <c r="C49" s="14">
        <v>2286</v>
      </c>
    </row>
    <row r="50" spans="1:3" ht="21.75" customHeight="1" x14ac:dyDescent="0.25">
      <c r="A50" s="39" t="s">
        <v>51</v>
      </c>
      <c r="B50" s="39"/>
      <c r="C50" s="14">
        <v>5715</v>
      </c>
    </row>
    <row r="51" spans="1:3" ht="21.75" customHeight="1" x14ac:dyDescent="0.25">
      <c r="A51" s="40" t="s">
        <v>52</v>
      </c>
      <c r="B51" s="40"/>
      <c r="C51" s="14">
        <v>5080</v>
      </c>
    </row>
    <row r="52" spans="1:3" ht="21.75" customHeight="1" x14ac:dyDescent="0.25">
      <c r="A52" s="40" t="s">
        <v>53</v>
      </c>
      <c r="B52" s="40"/>
      <c r="C52" s="14">
        <v>3810</v>
      </c>
    </row>
    <row r="53" spans="1:3" ht="21.75" customHeight="1" x14ac:dyDescent="0.25">
      <c r="A53" s="39" t="s">
        <v>54</v>
      </c>
      <c r="B53" s="39"/>
      <c r="C53" s="14">
        <v>3810</v>
      </c>
    </row>
    <row r="54" spans="1:3" ht="21.75" customHeight="1" thickBot="1" x14ac:dyDescent="0.3">
      <c r="A54" s="41" t="s">
        <v>55</v>
      </c>
      <c r="B54" s="41"/>
      <c r="C54" s="14">
        <v>6350</v>
      </c>
    </row>
    <row r="55" spans="1:3" ht="24" customHeight="1" thickBot="1" x14ac:dyDescent="0.3">
      <c r="A55" s="26" t="s">
        <v>1</v>
      </c>
      <c r="B55" s="26"/>
      <c r="C55" s="18">
        <f>SUM(C27:C54)</f>
        <v>562928</v>
      </c>
    </row>
    <row r="56" spans="1:3" ht="21.75" customHeight="1" thickBot="1" x14ac:dyDescent="0.3">
      <c r="A56" s="17"/>
      <c r="B56" s="17"/>
      <c r="C56" s="17"/>
    </row>
    <row r="57" spans="1:3" ht="23.25" customHeight="1" thickBot="1" x14ac:dyDescent="0.3">
      <c r="A57" s="26" t="s">
        <v>7</v>
      </c>
      <c r="B57" s="26"/>
      <c r="C57" s="18">
        <f>C26+C55</f>
        <v>946063</v>
      </c>
    </row>
    <row r="58" spans="1:3" ht="13.5" customHeight="1" x14ac:dyDescent="0.25">
      <c r="A58" s="19"/>
      <c r="B58" s="19"/>
      <c r="C58" s="19"/>
    </row>
    <row r="59" spans="1:3" ht="21.75" customHeight="1" x14ac:dyDescent="0.25">
      <c r="A59" s="20" t="s">
        <v>68</v>
      </c>
    </row>
    <row r="60" spans="1:3" ht="21.75" customHeight="1" x14ac:dyDescent="0.25">
      <c r="A60" s="44" t="s">
        <v>56</v>
      </c>
      <c r="B60" s="44"/>
      <c r="C60" s="14">
        <v>2532</v>
      </c>
    </row>
    <row r="61" spans="1:3" ht="21.75" customHeight="1" x14ac:dyDescent="0.25">
      <c r="A61" s="44" t="s">
        <v>69</v>
      </c>
      <c r="B61" s="44"/>
      <c r="C61" s="14">
        <v>1900</v>
      </c>
    </row>
    <row r="62" spans="1:3" ht="21.75" customHeight="1" x14ac:dyDescent="0.25">
      <c r="A62" s="44" t="s">
        <v>57</v>
      </c>
      <c r="B62" s="44"/>
      <c r="C62" s="14">
        <v>46284</v>
      </c>
    </row>
    <row r="63" spans="1:3" ht="21.75" customHeight="1" x14ac:dyDescent="0.25">
      <c r="A63" s="44" t="s">
        <v>58</v>
      </c>
      <c r="B63" s="44"/>
      <c r="C63" s="14">
        <v>3157</v>
      </c>
    </row>
    <row r="64" spans="1:3" ht="21.75" customHeight="1" x14ac:dyDescent="0.25">
      <c r="A64" s="44" t="s">
        <v>59</v>
      </c>
      <c r="B64" s="44"/>
      <c r="C64" s="14">
        <v>7200</v>
      </c>
    </row>
    <row r="65" spans="1:3" ht="21.75" customHeight="1" thickBot="1" x14ac:dyDescent="0.3">
      <c r="A65" s="45" t="s">
        <v>60</v>
      </c>
      <c r="B65" s="45"/>
      <c r="C65" s="14">
        <v>38060</v>
      </c>
    </row>
    <row r="66" spans="1:3" ht="30" customHeight="1" thickBot="1" x14ac:dyDescent="0.3">
      <c r="A66" s="26" t="s">
        <v>66</v>
      </c>
      <c r="B66" s="26"/>
      <c r="C66" s="18">
        <f>SUM(C60:C65)</f>
        <v>99133</v>
      </c>
    </row>
    <row r="67" spans="1:3" ht="26.25" customHeight="1" x14ac:dyDescent="0.25">
      <c r="A67" s="46" t="s">
        <v>61</v>
      </c>
      <c r="B67" s="46"/>
      <c r="C67" s="13">
        <v>42418</v>
      </c>
    </row>
    <row r="68" spans="1:3" ht="22.5" customHeight="1" x14ac:dyDescent="0.25">
      <c r="A68" s="42" t="s">
        <v>62</v>
      </c>
      <c r="B68" s="42"/>
      <c r="C68" s="13">
        <v>1905</v>
      </c>
    </row>
    <row r="69" spans="1:3" ht="22.5" customHeight="1" x14ac:dyDescent="0.25">
      <c r="A69" s="42" t="s">
        <v>63</v>
      </c>
      <c r="B69" s="42"/>
      <c r="C69" s="15">
        <v>28575</v>
      </c>
    </row>
    <row r="70" spans="1:3" ht="22.5" customHeight="1" thickBot="1" x14ac:dyDescent="0.3">
      <c r="A70" s="43" t="s">
        <v>64</v>
      </c>
      <c r="B70" s="43"/>
      <c r="C70" s="15">
        <v>25400</v>
      </c>
    </row>
    <row r="71" spans="1:3" ht="22.5" customHeight="1" thickBot="1" x14ac:dyDescent="0.3">
      <c r="A71" s="26" t="s">
        <v>1</v>
      </c>
      <c r="B71" s="26"/>
      <c r="C71" s="18">
        <f>SUM(C67:C70)</f>
        <v>98298</v>
      </c>
    </row>
    <row r="72" spans="1:3" ht="14.25" customHeight="1" thickBot="1" x14ac:dyDescent="0.3">
      <c r="A72" s="17"/>
      <c r="B72" s="17"/>
      <c r="C72" s="17"/>
    </row>
    <row r="73" spans="1:3" ht="22.5" customHeight="1" thickBot="1" x14ac:dyDescent="0.3">
      <c r="A73" s="26" t="s">
        <v>8</v>
      </c>
      <c r="B73" s="26"/>
      <c r="C73" s="18">
        <f>C66+C71</f>
        <v>197431</v>
      </c>
    </row>
    <row r="74" spans="1:3" ht="22.5" customHeight="1" thickBot="1" x14ac:dyDescent="0.3">
      <c r="A74" s="17"/>
      <c r="B74" s="17"/>
      <c r="C74" s="17"/>
    </row>
    <row r="75" spans="1:3" ht="24" customHeight="1" thickBot="1" x14ac:dyDescent="0.3">
      <c r="A75" s="21" t="s">
        <v>6</v>
      </c>
      <c r="B75" s="22"/>
      <c r="C75" s="18">
        <f>C57+C73</f>
        <v>1143494</v>
      </c>
    </row>
    <row r="76" spans="1:3" ht="22.5" customHeight="1" x14ac:dyDescent="0.25">
      <c r="A76" s="2" t="s">
        <v>9</v>
      </c>
      <c r="C76" s="14">
        <f>8763+20898</f>
        <v>29661</v>
      </c>
    </row>
    <row r="77" spans="1:3" ht="22.5" customHeight="1" x14ac:dyDescent="0.25">
      <c r="A77" s="2" t="s">
        <v>10</v>
      </c>
      <c r="C77" s="14">
        <v>12313</v>
      </c>
    </row>
  </sheetData>
  <mergeCells count="64">
    <mergeCell ref="A68:B68"/>
    <mergeCell ref="A69:B69"/>
    <mergeCell ref="A70:B70"/>
    <mergeCell ref="A60:B60"/>
    <mergeCell ref="A61:B61"/>
    <mergeCell ref="A62:B62"/>
    <mergeCell ref="A63:B63"/>
    <mergeCell ref="A64:B64"/>
    <mergeCell ref="A65:B65"/>
    <mergeCell ref="A67:B67"/>
    <mergeCell ref="A66:B66"/>
    <mergeCell ref="A53:B53"/>
    <mergeCell ref="A54:B54"/>
    <mergeCell ref="A46:B46"/>
    <mergeCell ref="A47:B47"/>
    <mergeCell ref="A48:B48"/>
    <mergeCell ref="A49:B49"/>
    <mergeCell ref="A50:B50"/>
    <mergeCell ref="A43:B43"/>
    <mergeCell ref="A44:B44"/>
    <mergeCell ref="A45:B45"/>
    <mergeCell ref="A51:B51"/>
    <mergeCell ref="A52:B52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71:B71"/>
    <mergeCell ref="A73:B73"/>
    <mergeCell ref="A26:B26"/>
    <mergeCell ref="A4:B4"/>
    <mergeCell ref="A55:B55"/>
    <mergeCell ref="A6:B6"/>
    <mergeCell ref="A57:B57"/>
    <mergeCell ref="A5:B5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pageOrder="overThenDown" orientation="portrait" horizontalDpi="4294967293" verticalDpi="4294967293" r:id="rId1"/>
  <headerFooter>
    <oddHeader xml:space="preserve">&amp;C&amp;"Times New Roman,Félkövér"&amp;12
Tájékoztató táblázat a 2018. évre tervezett lakásfelújítási feladatokról &amp;R&amp;"Times New Roman,Dőlt"3/c melléklet az előterjesztéshez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Felújítái feladatok - tájékozt.</vt:lpstr>
      <vt:lpstr>'Felújítái feladatok - tájékozt.'!Nyomtatási_cím</vt:lpstr>
      <vt:lpstr>'Felújítái feladatok - tájékozt.'!Nyomtatási_terület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Drimmer Melinda Sára</dc:creator>
  <cp:lastModifiedBy>Parti Zsuzsanna</cp:lastModifiedBy>
  <cp:lastPrinted>2018-02-09T14:30:07Z</cp:lastPrinted>
  <dcterms:created xsi:type="dcterms:W3CDTF">2018-01-30T10:58:44Z</dcterms:created>
  <dcterms:modified xsi:type="dcterms:W3CDTF">2018-02-10T17:21:22Z</dcterms:modified>
</cp:coreProperties>
</file>