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K:\Uzletfejlesztesi_Ig\Ingatlan_Foosztaly\ingatlangazdálkodásiterv_2020_2021\"/>
    </mc:Choice>
  </mc:AlternateContent>
  <xr:revisionPtr revIDLastSave="0" documentId="13_ncr:1_{E74209D5-DD0B-48F7-A196-0CD7F1C4DBC0}" xr6:coauthVersionLast="45" xr6:coauthVersionMax="45" xr10:uidLastSave="{00000000-0000-0000-0000-000000000000}"/>
  <bookViews>
    <workbookView xWindow="-120" yWindow="-120" windowWidth="29040" windowHeight="15840" tabRatio="259" xr2:uid="{00000000-000D-0000-FFFF-FFFF00000000}"/>
  </bookViews>
  <sheets>
    <sheet name="Összes" sheetId="1" r:id="rId1"/>
  </sheets>
  <definedNames>
    <definedName name="_xlnm._FilterDatabase" localSheetId="0" hidden="1">Összes!$B$1:$AF$91</definedName>
    <definedName name="_xlnm.Print_Titles" localSheetId="0">Összes!$1:$1</definedName>
    <definedName name="_xlnm.Print_Area" localSheetId="0">Összes!$A$1:$W$91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4" i="1" l="1"/>
  <c r="V91" i="1" l="1"/>
  <c r="U91" i="1"/>
  <c r="W91" i="1"/>
</calcChain>
</file>

<file path=xl/sharedStrings.xml><?xml version="1.0" encoding="utf-8"?>
<sst xmlns="http://schemas.openxmlformats.org/spreadsheetml/2006/main" count="606" uniqueCount="280">
  <si>
    <t>Cím</t>
  </si>
  <si>
    <r>
      <t>Telek mérete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 
tulajdoni lap szerint</t>
    </r>
  </si>
  <si>
    <t>Tulajdonos</t>
  </si>
  <si>
    <t>Használat módja, jogcíme</t>
  </si>
  <si>
    <t>Fő funkció</t>
  </si>
  <si>
    <t>Helyrajzi szám</t>
  </si>
  <si>
    <t>Kiemelt telephelyek</t>
  </si>
  <si>
    <t>Kirendeltségek</t>
  </si>
  <si>
    <t>Hulladékudvarok</t>
  </si>
  <si>
    <t>Üdülők</t>
  </si>
  <si>
    <t>Lerakók</t>
  </si>
  <si>
    <t>Aluljárók</t>
  </si>
  <si>
    <t>-</t>
  </si>
  <si>
    <t>FKF Nonprofit Zrt.</t>
  </si>
  <si>
    <t>saját tulajdon</t>
  </si>
  <si>
    <t>Budapest II. ker., Erőd u. 3-5. (Csapláros u.)</t>
  </si>
  <si>
    <t>forgalmi telep</t>
  </si>
  <si>
    <t>Budapest II. ker., Bem rakpart 30. (Fő u. 47.)</t>
  </si>
  <si>
    <t>14451/0/A/1</t>
  </si>
  <si>
    <t>Mobil Art Kft.</t>
  </si>
  <si>
    <t xml:space="preserve"> bérlemény</t>
  </si>
  <si>
    <t>ügyfélszolgálati helyiség</t>
  </si>
  <si>
    <t>Budapest II. ker., Kisrókus u. 9-11.</t>
  </si>
  <si>
    <t>13242/0/A/117</t>
  </si>
  <si>
    <t>kerületi kirendeltség</t>
  </si>
  <si>
    <t>13242/0/A/118</t>
  </si>
  <si>
    <t>Budapest II. ker., Nagykovácsi út</t>
  </si>
  <si>
    <t>011197/17</t>
  </si>
  <si>
    <t>Pilisi parkerdő Zrt.</t>
  </si>
  <si>
    <t>hintőanyag tároló</t>
  </si>
  <si>
    <t>Budapest III. ker., Bécsi út 231.</t>
  </si>
  <si>
    <t>16918/21/A/3</t>
  </si>
  <si>
    <t>20248/2</t>
  </si>
  <si>
    <t>parkoló</t>
  </si>
  <si>
    <t>hulladékudvar</t>
  </si>
  <si>
    <t>Budapest III. ker., Csillaghegyi út 41.</t>
  </si>
  <si>
    <t>19869/1</t>
  </si>
  <si>
    <t>FKF Nonprofit Zrt. - Pátria Nyomda</t>
  </si>
  <si>
    <t>részben saját tulajdon</t>
  </si>
  <si>
    <t>forgalmi telep, hitőanyag tároló</t>
  </si>
  <si>
    <t>Budapest IV. ker., Király u. 11.</t>
  </si>
  <si>
    <t>71422/125</t>
  </si>
  <si>
    <t>IV. ker. Önkormányzat</t>
  </si>
  <si>
    <t>térítésmentes használat</t>
  </si>
  <si>
    <t>Budapest IV. ker., Hajló u. 36. fsz. 3.</t>
  </si>
  <si>
    <t>76561/68/A/147</t>
  </si>
  <si>
    <t>Budapest IV. ker., Galopp u. 14. fsz. 1.</t>
  </si>
  <si>
    <t>76561/68/A/145</t>
  </si>
  <si>
    <t>Budapest IV. ker., Zichy M. - Istvántelki út</t>
  </si>
  <si>
    <t>71329/16</t>
  </si>
  <si>
    <t xml:space="preserve"> bérlő FKF, térítésmentes használat</t>
  </si>
  <si>
    <t>Budapest IV. ker., Ugró Gyula u. 1-3.</t>
  </si>
  <si>
    <t>76331/193</t>
  </si>
  <si>
    <t>Budapest V. ker., Belgrád rkp. 25.</t>
  </si>
  <si>
    <t>23854/0/A/2</t>
  </si>
  <si>
    <t>Budapest VI. ker., Rippl Rónai u. 34.</t>
  </si>
  <si>
    <t>Budapest VI. ker., Podmaniczky u. 33.</t>
  </si>
  <si>
    <t>28775/0/A/26</t>
  </si>
  <si>
    <t>28775/0/A/28</t>
  </si>
  <si>
    <t>Budapest VIII. ker., Baross u. 111.</t>
  </si>
  <si>
    <t>35728/28</t>
  </si>
  <si>
    <t>FKF Nonprofit Zrt. - Fővárosi Önkormányzat                                                 VIII. ker. Önkormányzat</t>
  </si>
  <si>
    <t>Budapest IX. ker., Ecseri út 8-12.</t>
  </si>
  <si>
    <t>38236/497</t>
  </si>
  <si>
    <t>Budapest IX. ker., Gyáli út 36.</t>
  </si>
  <si>
    <t>38236/499</t>
  </si>
  <si>
    <t>szociális épület</t>
  </si>
  <si>
    <t>Budapest IX. ker., Ecseri út 9.</t>
  </si>
  <si>
    <t>38236/452</t>
  </si>
  <si>
    <t>Budapest IX. ker., Ecseri út 17. fsz.3.</t>
  </si>
  <si>
    <t>38236/644/A/3</t>
  </si>
  <si>
    <t xml:space="preserve">szolgálati lakás </t>
  </si>
  <si>
    <t>bérlemény</t>
  </si>
  <si>
    <t>Budapest X. ker., Fehér köz 2.</t>
  </si>
  <si>
    <t>39210/25</t>
  </si>
  <si>
    <t>42513/3</t>
  </si>
  <si>
    <t>Bufa Kft.</t>
  </si>
  <si>
    <t>hulladékválogató</t>
  </si>
  <si>
    <t>Budapest X. ker., Harmat u. 103.</t>
  </si>
  <si>
    <t>42137/38</t>
  </si>
  <si>
    <t>FKF Nonprofit Zrt. -  X. ker. Önkormányzat</t>
  </si>
  <si>
    <t>sporttelep</t>
  </si>
  <si>
    <t>38315/60/A/36</t>
  </si>
  <si>
    <t>iroda</t>
  </si>
  <si>
    <t>38315/60/A/37</t>
  </si>
  <si>
    <t>Budapest X. ker., Bihari út 8/c.</t>
  </si>
  <si>
    <t>38317/8</t>
  </si>
  <si>
    <t>XIII. ker. Önkormányzat</t>
  </si>
  <si>
    <t>aluljárótakarító kirendeltség</t>
  </si>
  <si>
    <t>39016/9/A/660</t>
  </si>
  <si>
    <t>Budapest X. ker., Újhegyi sétány 16.</t>
  </si>
  <si>
    <t>42309/27</t>
  </si>
  <si>
    <t>Budapest XI. ker., Budafoki út 72.</t>
  </si>
  <si>
    <t xml:space="preserve"> 4008/2</t>
  </si>
  <si>
    <t>Budapest XI. ker., Bánk bán u. 8-12.</t>
  </si>
  <si>
    <t>FKF Nonprofit Zrt. -  BKK Közút Zrt.</t>
  </si>
  <si>
    <t>Budapest XI. ker., Bertalan Lajos u. 21.</t>
  </si>
  <si>
    <t>5031/1/A/38</t>
  </si>
  <si>
    <t>26671/2</t>
  </si>
  <si>
    <t xml:space="preserve">Budapest XIII. ker., Párkány u. 22 V. em 32. </t>
  </si>
  <si>
    <t>25776/20/A/32</t>
  </si>
  <si>
    <t>Budapest XIV. ker., Adria sétány 2.</t>
  </si>
  <si>
    <t>40031/17/A/41</t>
  </si>
  <si>
    <t>Budapest XV. ker., Szerencs u. 13.</t>
  </si>
  <si>
    <t>86962/0/A/1</t>
  </si>
  <si>
    <t>Budapest XIV. ker., Füredi u. 74-76.</t>
  </si>
  <si>
    <t>39469/30</t>
  </si>
  <si>
    <t>XIV. ker. Önkormányzat</t>
  </si>
  <si>
    <t>Budapest XV. ker., Zsókavár u. 67.</t>
  </si>
  <si>
    <t>91158/215</t>
  </si>
  <si>
    <t>XV. ker. Önkormányzat</t>
  </si>
  <si>
    <t>91166/4</t>
  </si>
  <si>
    <t>91166/3</t>
  </si>
  <si>
    <t>munkásszálló, irodák</t>
  </si>
  <si>
    <t>91166/2</t>
  </si>
  <si>
    <t>véderdő, parkoló</t>
  </si>
  <si>
    <t>Budapest XV. ker., Mélyfúró u. 10-12.</t>
  </si>
  <si>
    <t>91166/5</t>
  </si>
  <si>
    <t>Hulladékhasznosító Mű</t>
  </si>
  <si>
    <t>88863/4</t>
  </si>
  <si>
    <t>fejlesztési terület</t>
  </si>
  <si>
    <t>Budapest XVI. ker., Magyarvár u. 40.</t>
  </si>
  <si>
    <t>Budapest XVI. ker., Csömöri út 6-12.</t>
  </si>
  <si>
    <t>Budapest XIV. ker., Írottkő u. 14. VII./42.</t>
  </si>
  <si>
    <t>29985/102/A/42</t>
  </si>
  <si>
    <t>42544/22</t>
  </si>
  <si>
    <t>Fővárosi Önkormányzat</t>
  </si>
  <si>
    <t>későbbi FKF használat</t>
  </si>
  <si>
    <t>nagyválogató</t>
  </si>
  <si>
    <t>88863/5</t>
  </si>
  <si>
    <t>szemléletformáló és újrahsznosítási kp.</t>
  </si>
  <si>
    <t>XVII. ker. Önkormányzat</t>
  </si>
  <si>
    <t>Budapest XVII. ker., Gyökér köz 4.</t>
  </si>
  <si>
    <t>125381/11</t>
  </si>
  <si>
    <t>Budapest XVIII. ker., Üllői út 547.</t>
  </si>
  <si>
    <t>Budapest XVIII. ker., Jegenye fasor 15/b</t>
  </si>
  <si>
    <t>154456/2</t>
  </si>
  <si>
    <t>XVIII. ker. Önkormányzat</t>
  </si>
  <si>
    <t>156140/21</t>
  </si>
  <si>
    <t>Budapest XVIII. ker., Ipacsfa u.14.</t>
  </si>
  <si>
    <t>140018/2</t>
  </si>
  <si>
    <t>Főv. Önkormányzat</t>
  </si>
  <si>
    <t>FKF használat</t>
  </si>
  <si>
    <t>fejlesztési terület, raktározás, tárolás</t>
  </si>
  <si>
    <t>Budapest XIX. ker., Batthyány u. 3.</t>
  </si>
  <si>
    <t>161957/13</t>
  </si>
  <si>
    <t>Budapest XX. Ker., Tinódi u. 2.</t>
  </si>
  <si>
    <t>Budapest XXI. ker., Csete Balázs u.7.</t>
  </si>
  <si>
    <t>209364/9</t>
  </si>
  <si>
    <t>XXI. ker. Önkormányzat</t>
  </si>
  <si>
    <t>Budapest XXI. ker.,  Szállító u. 2.</t>
  </si>
  <si>
    <t>209961/4</t>
  </si>
  <si>
    <t>forgalmi telep, iroda</t>
  </si>
  <si>
    <t>Budapest XXII. Ker., Tolcsvai u. 7. B. ép. 2. em.</t>
  </si>
  <si>
    <t>224582/7/B/3</t>
  </si>
  <si>
    <t>XXII. ker. Önkormányzat</t>
  </si>
  <si>
    <t>Budapest XXII. ker., Nagytétényi u. 335.</t>
  </si>
  <si>
    <t>FKF térítésmentes használat</t>
  </si>
  <si>
    <t>029/1</t>
  </si>
  <si>
    <t>Magyar Állam</t>
  </si>
  <si>
    <t>feltöltési jog</t>
  </si>
  <si>
    <t>029/2</t>
  </si>
  <si>
    <t>029/3</t>
  </si>
  <si>
    <t>041</t>
  </si>
  <si>
    <t>053</t>
  </si>
  <si>
    <t>Pusztazámor Önkormányzat</t>
  </si>
  <si>
    <t>üzemeltetési jog</t>
  </si>
  <si>
    <t>073</t>
  </si>
  <si>
    <t>üdülő</t>
  </si>
  <si>
    <t>3928/P/10</t>
  </si>
  <si>
    <t>3928/P/11</t>
  </si>
  <si>
    <t>3928/P/12</t>
  </si>
  <si>
    <t>3928/H/9</t>
  </si>
  <si>
    <t>3928/H/10</t>
  </si>
  <si>
    <t>3928/H/11</t>
  </si>
  <si>
    <t>Kerepes József A. park 2. 1/10</t>
  </si>
  <si>
    <t>2961/2/A/10</t>
  </si>
  <si>
    <t>bérlő Föv. Önkormányzat,  FKF térítésmentes használat</t>
  </si>
  <si>
    <t>bérlő Föv. Önkormányzat, FKF térítésmentes használat</t>
  </si>
  <si>
    <t>Budapest XIII. ker., Szent László u. 111. (Tatai út 96.)</t>
  </si>
  <si>
    <t>X. ker. Önkormányzat</t>
  </si>
  <si>
    <t>forgalmi telep, hulladékudvar, hintőanyag tároló</t>
  </si>
  <si>
    <t>Budapest VIII. ker., Sárkány u. 5.</t>
  </si>
  <si>
    <t>VIII. ker. Önkormányzat</t>
  </si>
  <si>
    <t>Hintőanyagtárolók</t>
  </si>
  <si>
    <t>Budapest VIII. ker., Alföldi u. 7.</t>
  </si>
  <si>
    <t>cégközpont</t>
  </si>
  <si>
    <t>Irányító-szám</t>
  </si>
  <si>
    <t>Energetiai tanusítvány
Jelenlegi állapot/korszerűsített állapot</t>
  </si>
  <si>
    <t>D</t>
  </si>
  <si>
    <t>E/B</t>
  </si>
  <si>
    <t>F/A+</t>
  </si>
  <si>
    <t xml:space="preserve"> (Iroda ép.) D/A+</t>
  </si>
  <si>
    <t xml:space="preserve">(Iroda ép.) D/A+ </t>
  </si>
  <si>
    <t>(Munkásszálló)B/A+</t>
  </si>
  <si>
    <t>TMK D/B</t>
  </si>
  <si>
    <t>F/-</t>
  </si>
  <si>
    <t>(volt étterem) E/B; (Szoc. Ép.) B/A</t>
  </si>
  <si>
    <t>C/-</t>
  </si>
  <si>
    <t>FKF Nonprofit Zrt. - Fővárosi Önkormányzat -  X. kerületi Önkormányzat</t>
  </si>
  <si>
    <t>Lakások (db)</t>
  </si>
  <si>
    <t>szemléletformáló és újrahasznosítási kp.</t>
  </si>
  <si>
    <t>Ráckeve, Göncöl tér 16.</t>
  </si>
  <si>
    <t>Budapest XV. ker., Károlyi S. u. 119-121.</t>
  </si>
  <si>
    <t>forgalmi telep,  munkásszálló, hulladékudvar</t>
  </si>
  <si>
    <t>iroda, forgalmi telep,kerületi irendeltség</t>
  </si>
  <si>
    <t>hulladékudvar, parkoló</t>
  </si>
  <si>
    <t>raktár, iroda, hulladékudvar</t>
  </si>
  <si>
    <t>kerületi kirendeltség, hulladékudvar</t>
  </si>
  <si>
    <t>regionális hulladékkezelő központ, hulladékudvar</t>
  </si>
  <si>
    <t>FKF tulajdoni hányad</t>
  </si>
  <si>
    <t>1/1</t>
  </si>
  <si>
    <t>6262/6664</t>
  </si>
  <si>
    <t>2196/10000</t>
  </si>
  <si>
    <t>31908/37164</t>
  </si>
  <si>
    <t>1177/10000</t>
  </si>
  <si>
    <t>17/100</t>
  </si>
  <si>
    <t>808/10000</t>
  </si>
  <si>
    <t>359/10000</t>
  </si>
  <si>
    <t>116/10000</t>
  </si>
  <si>
    <t>379/10000</t>
  </si>
  <si>
    <t>645/10000</t>
  </si>
  <si>
    <t>153/10000</t>
  </si>
  <si>
    <t>559/10000</t>
  </si>
  <si>
    <t>2919/1000000</t>
  </si>
  <si>
    <t>829/10000</t>
  </si>
  <si>
    <t>285/1000</t>
  </si>
  <si>
    <t>194/10000</t>
  </si>
  <si>
    <t>4683/180561</t>
  </si>
  <si>
    <t>192/619</t>
  </si>
  <si>
    <t>28/19912</t>
  </si>
  <si>
    <t>255/10000</t>
  </si>
  <si>
    <t>352/10000</t>
  </si>
  <si>
    <t>125381/19</t>
  </si>
  <si>
    <t>közszolgáltatási tevékenységhez szükséges igen/nem</t>
  </si>
  <si>
    <t>igen</t>
  </si>
  <si>
    <t>nem</t>
  </si>
  <si>
    <t>Balatonfüred, Kosztolányi sétány 6., Germering u. 2-4.</t>
  </si>
  <si>
    <t>Pusztazámor</t>
  </si>
  <si>
    <t>Hajdúszoboszló, Damjanich u. 56.</t>
  </si>
  <si>
    <t>Zamárdi-felső, Vécsey Károly u. 56.</t>
  </si>
  <si>
    <t>Dunakeszi</t>
  </si>
  <si>
    <t>Társasházi albetéthez tartozó tulajdoni hányad</t>
  </si>
  <si>
    <t>Budapest XI. ker., Barázda u. 20-30</t>
  </si>
  <si>
    <t>3832/20</t>
  </si>
  <si>
    <t>Főtáv Zrt.</t>
  </si>
  <si>
    <t>Budapest X. ker.,  Ezüstfa u. 12.</t>
  </si>
  <si>
    <t xml:space="preserve">Budapest XVII. ker., Széchenyi u. 3. </t>
  </si>
  <si>
    <t>Budapest XVIII. ker., Besence u. 1/a</t>
  </si>
  <si>
    <t>Budapest X. ker., Újhegyi út 52. BUFA</t>
  </si>
  <si>
    <t xml:space="preserve">Budapest XXI. ker., Mansfeld Péter u. 86. </t>
  </si>
  <si>
    <t>Főv. Önkormányzat használat, FKF üzemszerű működtető</t>
  </si>
  <si>
    <r>
      <t xml:space="preserve">Budapest </t>
    </r>
    <r>
      <rPr>
        <sz val="10"/>
        <color indexed="8"/>
        <rFont val="Arial"/>
        <family val="2"/>
        <charset val="238"/>
      </rPr>
      <t>III.</t>
    </r>
    <r>
      <rPr>
        <sz val="10"/>
        <rFont val="Arial"/>
        <family val="2"/>
        <charset val="238"/>
      </rPr>
      <t xml:space="preserve"> ker., Testvérhegyi út 4.</t>
    </r>
  </si>
  <si>
    <t>Budapest VII. ker., Rottenbiller utca 44.</t>
  </si>
  <si>
    <t>33821/0/A/4</t>
  </si>
  <si>
    <t>VII. ker. Önkormányzat</t>
  </si>
  <si>
    <t>811/10000</t>
  </si>
  <si>
    <t>labor hulladékudvar</t>
  </si>
  <si>
    <t>Budapest XII. ker., Avar utca 17.</t>
  </si>
  <si>
    <t>7826/0/A/1</t>
  </si>
  <si>
    <t>XII. ker. Önkormányzat</t>
  </si>
  <si>
    <t>934/10000</t>
  </si>
  <si>
    <t>Budapest XV. ker., Újmajor utca 3.</t>
  </si>
  <si>
    <t xml:space="preserve">Mindösszesen </t>
  </si>
  <si>
    <t>Budapest IX. ker., Haller u. 84-86.</t>
  </si>
  <si>
    <t>37280/6</t>
  </si>
  <si>
    <t>Univer Coop Zrt.</t>
  </si>
  <si>
    <t>Budapest III. ker., Testvérhegyi út 10.</t>
  </si>
  <si>
    <t xml:space="preserve">Budapest X. ker., Szárnyas u. 3. </t>
  </si>
  <si>
    <t xml:space="preserve">Budapest X. ker., Állomás u. 25. </t>
  </si>
  <si>
    <t>9121/7</t>
  </si>
  <si>
    <t>Budapest XIII. ker., Váci út 9-15 (Lehel Csarnok)</t>
  </si>
  <si>
    <t>Sorszám</t>
  </si>
  <si>
    <t>Budapest XII. ker., Konkoly-Thege Miklós út 21.</t>
  </si>
  <si>
    <t>Budapest XV. ker., Károlyi Sándor u. 166.</t>
  </si>
  <si>
    <t>Könyv szerinti érték
(2018.12.31.) 
e Ft</t>
  </si>
  <si>
    <t>Bruttó érték 
(2018.12.31.)
 e Ft</t>
  </si>
  <si>
    <t>elszámolt értékcsökk 
e Ft</t>
  </si>
  <si>
    <r>
      <t>Nettó használt felépítmény alapterület (m</t>
    </r>
    <r>
      <rPr>
        <b/>
        <vertAlign val="superscript"/>
        <sz val="10"/>
        <rFont val="Arial"/>
        <family val="2"/>
        <charset val="238"/>
      </rPr>
      <t>2</t>
    </r>
    <r>
      <rPr>
        <b/>
        <sz val="10"/>
        <rFont val="Arial"/>
        <family val="2"/>
        <charset val="238"/>
      </rPr>
      <t>)
 felmérés szerint</t>
    </r>
  </si>
  <si>
    <t>regionális hulladékkezelő központ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</si>
</sst>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color indexed="8"/>
      <name val="Palatino Linotype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5" fillId="0" borderId="0"/>
    <xf numFmtId="0" fontId="3" fillId="0" borderId="0"/>
    <xf numFmtId="0" fontId="3" fillId="0" borderId="0"/>
    <xf numFmtId="0" fontId="1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96">
    <xf numFmtId="0" fontId="0" fillId="0" borderId="0" xfId="0"/>
    <xf numFmtId="0" fontId="3" fillId="0" borderId="1" xfId="4" applyFont="1" applyFill="1" applyBorder="1" applyAlignment="1">
      <alignment vertical="center"/>
    </xf>
    <xf numFmtId="0" fontId="3" fillId="0" borderId="2" xfId="5" applyFont="1" applyFill="1" applyBorder="1" applyAlignment="1">
      <alignment horizontal="left" vertical="center"/>
    </xf>
    <xf numFmtId="17" fontId="3" fillId="3" borderId="2" xfId="4" applyNumberFormat="1" applyFont="1" applyFill="1" applyBorder="1" applyAlignment="1">
      <alignment horizontal="center" vertical="center"/>
    </xf>
    <xf numFmtId="0" fontId="3" fillId="3" borderId="2" xfId="5" applyFont="1" applyFill="1" applyBorder="1" applyAlignment="1">
      <alignment horizontal="left" vertical="center"/>
    </xf>
    <xf numFmtId="0" fontId="2" fillId="4" borderId="4" xfId="6" applyFont="1" applyFill="1" applyBorder="1" applyAlignment="1">
      <alignment horizontal="center" vertical="center" wrapText="1"/>
    </xf>
    <xf numFmtId="0" fontId="2" fillId="4" borderId="4" xfId="4" applyFont="1" applyFill="1" applyBorder="1" applyAlignment="1">
      <alignment horizontal="center" vertical="center" wrapText="1"/>
    </xf>
    <xf numFmtId="3" fontId="3" fillId="0" borderId="2" xfId="5" quotePrefix="1" applyNumberFormat="1" applyFont="1" applyFill="1" applyBorder="1" applyAlignment="1">
      <alignment horizontal="center" vertical="center" wrapText="1"/>
    </xf>
    <xf numFmtId="3" fontId="3" fillId="0" borderId="1" xfId="5" quotePrefix="1" applyNumberFormat="1" applyFont="1" applyFill="1" applyBorder="1" applyAlignment="1">
      <alignment horizontal="center" vertical="center" wrapText="1"/>
    </xf>
    <xf numFmtId="3" fontId="3" fillId="0" borderId="2" xfId="5" applyNumberFormat="1" applyFont="1" applyFill="1" applyBorder="1" applyAlignment="1">
      <alignment horizontal="center" vertical="center" wrapText="1"/>
    </xf>
    <xf numFmtId="3" fontId="3" fillId="3" borderId="2" xfId="5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1" xfId="4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3" fillId="0" borderId="2" xfId="5" applyFont="1" applyFill="1" applyBorder="1" applyAlignment="1">
      <alignment horizontal="center" vertical="center" wrapText="1"/>
    </xf>
    <xf numFmtId="3" fontId="3" fillId="3" borderId="1" xfId="5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 wrapText="1"/>
    </xf>
    <xf numFmtId="3" fontId="3" fillId="3" borderId="1" xfId="5" quotePrefix="1" applyNumberFormat="1" applyFont="1" applyFill="1" applyBorder="1" applyAlignment="1">
      <alignment horizontal="center" vertical="center" wrapText="1"/>
    </xf>
    <xf numFmtId="1" fontId="3" fillId="0" borderId="1" xfId="8" applyNumberFormat="1" applyFont="1" applyFill="1" applyBorder="1" applyAlignment="1">
      <alignment horizontal="center" vertical="center" wrapText="1"/>
    </xf>
    <xf numFmtId="1" fontId="3" fillId="0" borderId="2" xfId="8" applyNumberFormat="1" applyFont="1" applyFill="1" applyBorder="1" applyAlignment="1">
      <alignment horizontal="center" vertical="center" wrapText="1"/>
    </xf>
    <xf numFmtId="1" fontId="3" fillId="3" borderId="2" xfId="8" applyNumberFormat="1" applyFont="1" applyFill="1" applyBorder="1" applyAlignment="1">
      <alignment horizontal="center" vertical="center" wrapText="1"/>
    </xf>
    <xf numFmtId="1" fontId="3" fillId="3" borderId="2" xfId="8" quotePrefix="1" applyNumberFormat="1" applyFont="1" applyFill="1" applyBorder="1" applyAlignment="1">
      <alignment horizontal="center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3" fillId="0" borderId="6" xfId="5" applyNumberFormat="1" applyFont="1" applyFill="1" applyBorder="1" applyAlignment="1">
      <alignment horizontal="center" vertical="center"/>
    </xf>
    <xf numFmtId="1" fontId="3" fillId="0" borderId="2" xfId="8" quotePrefix="1" applyNumberFormat="1" applyFont="1" applyFill="1" applyBorder="1" applyAlignment="1">
      <alignment horizontal="center" vertical="center" wrapText="1"/>
    </xf>
    <xf numFmtId="3" fontId="3" fillId="0" borderId="2" xfId="5" applyNumberFormat="1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left" vertical="center"/>
    </xf>
    <xf numFmtId="0" fontId="3" fillId="3" borderId="6" xfId="4" applyFont="1" applyFill="1" applyBorder="1" applyAlignment="1">
      <alignment horizontal="left" vertical="center" wrapText="1"/>
    </xf>
    <xf numFmtId="0" fontId="3" fillId="3" borderId="6" xfId="4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/>
    </xf>
    <xf numFmtId="0" fontId="3" fillId="3" borderId="2" xfId="5" applyFont="1" applyFill="1" applyBorder="1" applyAlignment="1">
      <alignment horizontal="center" vertical="center"/>
    </xf>
    <xf numFmtId="1" fontId="3" fillId="0" borderId="2" xfId="4" applyNumberFormat="1" applyFont="1" applyFill="1" applyBorder="1" applyAlignment="1">
      <alignment horizontal="center" vertical="center" wrapText="1"/>
    </xf>
    <xf numFmtId="3" fontId="3" fillId="0" borderId="5" xfId="5" quotePrefix="1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left" vertical="center"/>
    </xf>
    <xf numFmtId="3" fontId="3" fillId="0" borderId="2" xfId="4" applyNumberFormat="1" applyFont="1" applyFill="1" applyBorder="1" applyAlignment="1">
      <alignment horizontal="center" vertical="center"/>
    </xf>
    <xf numFmtId="1" fontId="3" fillId="0" borderId="2" xfId="5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2" xfId="0" applyNumberFormat="1" applyFill="1" applyBorder="1" applyAlignment="1">
      <alignment horizontal="right" vertical="center"/>
    </xf>
    <xf numFmtId="0" fontId="3" fillId="3" borderId="2" xfId="5" applyFont="1" applyFill="1" applyBorder="1" applyAlignment="1">
      <alignment horizontal="center" vertical="center" wrapText="1"/>
    </xf>
    <xf numFmtId="3" fontId="3" fillId="3" borderId="5" xfId="5" quotePrefix="1" applyNumberFormat="1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3" fontId="3" fillId="3" borderId="2" xfId="4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6" xfId="4" applyFont="1" applyFill="1" applyBorder="1" applyAlignment="1">
      <alignment vertical="center" wrapText="1"/>
    </xf>
    <xf numFmtId="3" fontId="2" fillId="4" borderId="9" xfId="6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" fontId="0" fillId="0" borderId="13" xfId="0" applyNumberFormat="1" applyFill="1" applyBorder="1" applyAlignment="1">
      <alignment horizontal="right" vertical="center"/>
    </xf>
    <xf numFmtId="0" fontId="3" fillId="3" borderId="6" xfId="4" applyFont="1" applyFill="1" applyBorder="1" applyAlignment="1">
      <alignment horizontal="left" vertical="center"/>
    </xf>
    <xf numFmtId="0" fontId="3" fillId="0" borderId="2" xfId="5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2" xfId="5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 wrapText="1"/>
    </xf>
    <xf numFmtId="0" fontId="3" fillId="3" borderId="15" xfId="4" applyFont="1" applyFill="1" applyBorder="1" applyAlignment="1">
      <alignment horizontal="center" vertical="center" wrapText="1"/>
    </xf>
    <xf numFmtId="0" fontId="3" fillId="3" borderId="8" xfId="4" applyFont="1" applyFill="1" applyBorder="1" applyAlignment="1">
      <alignment horizontal="center" vertical="center" wrapText="1"/>
    </xf>
    <xf numFmtId="0" fontId="3" fillId="3" borderId="3" xfId="4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right" vertical="center"/>
    </xf>
    <xf numFmtId="0" fontId="3" fillId="0" borderId="1" xfId="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3" fillId="3" borderId="6" xfId="4" applyFont="1" applyFill="1" applyBorder="1" applyAlignment="1">
      <alignment horizontal="center" vertical="center"/>
    </xf>
    <xf numFmtId="3" fontId="3" fillId="3" borderId="6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vertical="center" wrapText="1"/>
    </xf>
    <xf numFmtId="0" fontId="3" fillId="3" borderId="8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3" fontId="3" fillId="3" borderId="2" xfId="4" applyNumberFormat="1" applyFont="1" applyFill="1" applyBorder="1" applyAlignment="1">
      <alignment horizontal="center" vertical="center" wrapText="1"/>
    </xf>
    <xf numFmtId="49" fontId="3" fillId="3" borderId="6" xfId="4" applyNumberFormat="1" applyFont="1" applyFill="1" applyBorder="1" applyAlignment="1">
      <alignment horizontal="center" vertical="center"/>
    </xf>
    <xf numFmtId="49" fontId="3" fillId="3" borderId="1" xfId="4" applyNumberFormat="1" applyFont="1" applyFill="1" applyBorder="1" applyAlignment="1">
      <alignment horizontal="center" vertical="center"/>
    </xf>
    <xf numFmtId="0" fontId="3" fillId="3" borderId="15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vertical="center" wrapText="1"/>
    </xf>
    <xf numFmtId="0" fontId="3" fillId="3" borderId="1" xfId="4" applyFont="1" applyFill="1" applyBorder="1" applyAlignment="1">
      <alignment vertical="center" wrapText="1"/>
    </xf>
    <xf numFmtId="3" fontId="3" fillId="3" borderId="6" xfId="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3" fontId="3" fillId="0" borderId="2" xfId="4" applyNumberFormat="1" applyFont="1" applyFill="1" applyBorder="1" applyAlignment="1">
      <alignment horizontal="center" vertical="center" wrapText="1"/>
    </xf>
    <xf numFmtId="1" fontId="3" fillId="0" borderId="2" xfId="8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1" fontId="3" fillId="3" borderId="2" xfId="3" applyNumberFormat="1" applyFont="1" applyFill="1" applyBorder="1" applyAlignment="1">
      <alignment horizontal="center" vertical="center" wrapText="1"/>
    </xf>
    <xf numFmtId="1" fontId="3" fillId="3" borderId="2" xfId="8" applyNumberFormat="1" applyFont="1" applyFill="1" applyBorder="1" applyAlignment="1">
      <alignment horizontal="center" vertical="center"/>
    </xf>
    <xf numFmtId="0" fontId="3" fillId="0" borderId="2" xfId="7" applyNumberFormat="1" applyFont="1" applyFill="1" applyBorder="1" applyAlignment="1">
      <alignment horizontal="center" vertical="center"/>
    </xf>
    <xf numFmtId="3" fontId="3" fillId="0" borderId="1" xfId="4" quotePrefix="1" applyNumberFormat="1" applyFont="1" applyFill="1" applyBorder="1" applyAlignment="1">
      <alignment horizontal="center" vertical="center" wrapText="1"/>
    </xf>
    <xf numFmtId="0" fontId="2" fillId="4" borderId="17" xfId="6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3" fontId="10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3" fontId="10" fillId="0" borderId="23" xfId="0" applyNumberFormat="1" applyFont="1" applyFill="1" applyBorder="1" applyAlignment="1">
      <alignment horizontal="right" vertical="center"/>
    </xf>
    <xf numFmtId="3" fontId="10" fillId="0" borderId="24" xfId="0" applyNumberFormat="1" applyFont="1" applyFill="1" applyBorder="1" applyAlignment="1">
      <alignment horizontal="right" vertical="center"/>
    </xf>
    <xf numFmtId="1" fontId="3" fillId="0" borderId="2" xfId="5" applyNumberFormat="1" applyFont="1" applyFill="1" applyBorder="1" applyAlignment="1">
      <alignment horizontal="center" vertical="center" wrapText="1"/>
    </xf>
    <xf numFmtId="3" fontId="12" fillId="4" borderId="4" xfId="6" applyNumberFormat="1" applyFont="1" applyFill="1" applyBorder="1" applyAlignment="1">
      <alignment horizontal="center" vertical="center" wrapText="1"/>
    </xf>
    <xf numFmtId="3" fontId="12" fillId="4" borderId="7" xfId="6" applyNumberFormat="1" applyFon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right" vertical="center"/>
    </xf>
    <xf numFmtId="0" fontId="3" fillId="0" borderId="2" xfId="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3" fontId="3" fillId="0" borderId="5" xfId="4" applyNumberFormat="1" applyFont="1" applyFill="1" applyBorder="1" applyAlignment="1">
      <alignment horizontal="center" vertical="center" wrapText="1"/>
    </xf>
    <xf numFmtId="3" fontId="3" fillId="0" borderId="1" xfId="4" applyNumberFormat="1" applyFont="1" applyFill="1" applyBorder="1" applyAlignment="1">
      <alignment horizontal="center" vertical="center" wrapText="1"/>
    </xf>
    <xf numFmtId="1" fontId="3" fillId="0" borderId="2" xfId="8" applyNumberFormat="1" applyFont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/>
    </xf>
    <xf numFmtId="0" fontId="3" fillId="0" borderId="3" xfId="4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2" fontId="3" fillId="3" borderId="2" xfId="4" applyNumberForma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3" xfId="4" applyFont="1" applyFill="1" applyBorder="1" applyAlignment="1">
      <alignment horizontal="center" vertical="center"/>
    </xf>
    <xf numFmtId="3" fontId="3" fillId="3" borderId="1" xfId="4" applyNumberFormat="1" applyFont="1" applyFill="1" applyBorder="1" applyAlignment="1">
      <alignment horizontal="center" vertical="center"/>
    </xf>
    <xf numFmtId="1" fontId="3" fillId="3" borderId="2" xfId="8" applyNumberFormat="1" applyFont="1" applyFill="1" applyBorder="1" applyAlignment="1">
      <alignment horizontal="center" vertical="center"/>
    </xf>
    <xf numFmtId="3" fontId="3" fillId="3" borderId="6" xfId="4" applyNumberFormat="1" applyFont="1" applyFill="1" applyBorder="1" applyAlignment="1">
      <alignment horizontal="center" vertical="center" wrapText="1"/>
    </xf>
    <xf numFmtId="3" fontId="3" fillId="3" borderId="1" xfId="4" applyNumberFormat="1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2" xfId="5" applyFont="1" applyFill="1" applyBorder="1" applyAlignment="1">
      <alignment vertical="center" wrapText="1"/>
    </xf>
    <xf numFmtId="1" fontId="3" fillId="0" borderId="6" xfId="8" applyNumberFormat="1" applyFont="1" applyFill="1" applyBorder="1" applyAlignment="1">
      <alignment horizontal="center" vertical="center"/>
    </xf>
    <xf numFmtId="1" fontId="3" fillId="0" borderId="5" xfId="8" applyNumberFormat="1" applyFont="1" applyFill="1" applyBorder="1" applyAlignment="1">
      <alignment horizontal="center" vertical="center"/>
    </xf>
    <xf numFmtId="1" fontId="3" fillId="0" borderId="1" xfId="8" applyNumberFormat="1" applyFont="1" applyFill="1" applyBorder="1" applyAlignment="1">
      <alignment horizontal="center" vertical="center"/>
    </xf>
    <xf numFmtId="1" fontId="3" fillId="3" borderId="2" xfId="8" applyNumberFormat="1" applyFont="1" applyFill="1" applyBorder="1" applyAlignment="1">
      <alignment horizontal="center" vertical="center" wrapText="1"/>
    </xf>
    <xf numFmtId="0" fontId="3" fillId="0" borderId="2" xfId="4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left" vertical="center" wrapText="1"/>
    </xf>
    <xf numFmtId="3" fontId="3" fillId="3" borderId="2" xfId="4" applyNumberFormat="1" applyFont="1" applyFill="1" applyBorder="1" applyAlignment="1">
      <alignment horizontal="center" vertical="center" wrapText="1"/>
    </xf>
    <xf numFmtId="1" fontId="3" fillId="3" borderId="2" xfId="4" applyNumberFormat="1" applyFont="1" applyFill="1" applyBorder="1" applyAlignment="1">
      <alignment horizontal="center" vertical="center" wrapText="1"/>
    </xf>
    <xf numFmtId="49" fontId="3" fillId="3" borderId="2" xfId="4" applyNumberFormat="1" applyFont="1" applyFill="1" applyBorder="1" applyAlignment="1">
      <alignment horizontal="center" vertical="center"/>
    </xf>
    <xf numFmtId="0" fontId="3" fillId="3" borderId="15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left" vertical="center" wrapText="1"/>
    </xf>
    <xf numFmtId="0" fontId="3" fillId="3" borderId="2" xfId="4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/>
    </xf>
    <xf numFmtId="1" fontId="3" fillId="0" borderId="2" xfId="8" applyNumberFormat="1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left" vertical="center" wrapText="1"/>
    </xf>
    <xf numFmtId="0" fontId="3" fillId="0" borderId="5" xfId="4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horizontal="left" vertical="center" wrapText="1"/>
    </xf>
    <xf numFmtId="3" fontId="3" fillId="3" borderId="6" xfId="4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" fillId="0" borderId="10" xfId="4" applyFont="1" applyFill="1" applyBorder="1" applyAlignment="1">
      <alignment horizontal="center" vertical="center"/>
    </xf>
    <xf numFmtId="3" fontId="3" fillId="0" borderId="6" xfId="4" applyNumberFormat="1" applyFont="1" applyFill="1" applyBorder="1" applyAlignment="1">
      <alignment horizontal="center" vertical="center"/>
    </xf>
    <xf numFmtId="3" fontId="3" fillId="0" borderId="5" xfId="4" applyNumberFormat="1" applyFont="1" applyFill="1" applyBorder="1" applyAlignment="1">
      <alignment horizontal="center" vertical="center"/>
    </xf>
    <xf numFmtId="3" fontId="3" fillId="0" borderId="1" xfId="4" applyNumberFormat="1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3" fontId="3" fillId="0" borderId="2" xfId="4" applyNumberFormat="1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vertical="center" wrapText="1"/>
    </xf>
    <xf numFmtId="0" fontId="3" fillId="3" borderId="1" xfId="4" applyFont="1" applyFill="1" applyBorder="1" applyAlignment="1">
      <alignment vertical="center" wrapText="1"/>
    </xf>
  </cellXfs>
  <cellStyles count="9">
    <cellStyle name="Bad" xfId="1" xr:uid="{00000000-0005-0000-0000-000000000000}"/>
    <cellStyle name="Ezres" xfId="8" builtinId="3"/>
    <cellStyle name="Normál" xfId="0" builtinId="0"/>
    <cellStyle name="Normal 2" xfId="2" xr:uid="{00000000-0005-0000-0000-000003000000}"/>
    <cellStyle name="Normál 2" xfId="3" xr:uid="{00000000-0005-0000-0000-000004000000}"/>
    <cellStyle name="Normál 4" xfId="4" xr:uid="{00000000-0005-0000-0000-000005000000}"/>
    <cellStyle name="Normál_Ingatlan táblák összesítése FKF2013" xfId="5" xr:uid="{00000000-0005-0000-0000-000006000000}"/>
    <cellStyle name="Normál_Munka1" xfId="6" xr:uid="{00000000-0005-0000-0000-000007000000}"/>
    <cellStyle name="Százalék" xfId="7" builtinId="5"/>
  </cellStyles>
  <dxfs count="0"/>
  <tableStyles count="0" defaultTableStyle="TableStyleMedium2" defaultPivotStyle="PivotStyleLight16"/>
  <colors>
    <mruColors>
      <color rgb="FFFFFF99"/>
      <color rgb="FFFFFF66"/>
      <color rgb="FFFDC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2"/>
  <sheetViews>
    <sheetView tabSelected="1" zoomScale="118" zoomScaleNormal="118" workbookViewId="0">
      <selection activeCell="C7" sqref="C7"/>
    </sheetView>
  </sheetViews>
  <sheetFormatPr defaultColWidth="8.85546875" defaultRowHeight="15" x14ac:dyDescent="0.25"/>
  <cols>
    <col min="1" max="1" width="9.7109375" style="16" customWidth="1"/>
    <col min="2" max="2" width="9.85546875" style="16" customWidth="1"/>
    <col min="3" max="3" width="41.28515625" style="16" customWidth="1"/>
    <col min="4" max="4" width="15.42578125" style="16" customWidth="1"/>
    <col min="5" max="5" width="16.85546875" style="16" customWidth="1"/>
    <col min="6" max="6" width="17" style="16" customWidth="1"/>
    <col min="7" max="7" width="39" style="16" customWidth="1"/>
    <col min="8" max="8" width="31.140625" style="16" customWidth="1"/>
    <col min="9" max="9" width="42.5703125" style="16" customWidth="1"/>
    <col min="10" max="16" width="7.42578125" style="16" hidden="1" customWidth="1"/>
    <col min="17" max="17" width="7.42578125" style="17" hidden="1" customWidth="1"/>
    <col min="18" max="18" width="11.140625" style="16" hidden="1" customWidth="1"/>
    <col min="19" max="19" width="12.140625" style="16" customWidth="1"/>
    <col min="20" max="20" width="16.28515625" style="16" customWidth="1"/>
    <col min="21" max="21" width="15.42578125" style="52" customWidth="1"/>
    <col min="22" max="22" width="17.28515625" style="52" customWidth="1"/>
    <col min="23" max="23" width="14.7109375" style="52" customWidth="1"/>
    <col min="24" max="24" width="18.42578125" style="16" hidden="1" customWidth="1"/>
    <col min="25" max="25" width="8.85546875" style="16"/>
    <col min="26" max="26" width="12.28515625" style="16" customWidth="1"/>
    <col min="27" max="16384" width="8.85546875" style="16"/>
  </cols>
  <sheetData>
    <row r="1" spans="1:28" s="11" customFormat="1" ht="72" customHeight="1" thickBot="1" x14ac:dyDescent="0.3">
      <c r="A1" s="119" t="s">
        <v>272</v>
      </c>
      <c r="B1" s="68" t="s">
        <v>187</v>
      </c>
      <c r="C1" s="5" t="s">
        <v>0</v>
      </c>
      <c r="D1" s="6" t="s">
        <v>5</v>
      </c>
      <c r="E1" s="6" t="s">
        <v>1</v>
      </c>
      <c r="F1" s="6" t="s">
        <v>278</v>
      </c>
      <c r="G1" s="6" t="s">
        <v>2</v>
      </c>
      <c r="H1" s="5" t="s">
        <v>3</v>
      </c>
      <c r="I1" s="5" t="s">
        <v>4</v>
      </c>
      <c r="J1" s="21" t="s">
        <v>6</v>
      </c>
      <c r="K1" s="21" t="s">
        <v>7</v>
      </c>
      <c r="L1" s="21" t="s">
        <v>8</v>
      </c>
      <c r="M1" s="21" t="s">
        <v>9</v>
      </c>
      <c r="N1" s="21" t="s">
        <v>10</v>
      </c>
      <c r="O1" s="21" t="s">
        <v>184</v>
      </c>
      <c r="P1" s="21" t="s">
        <v>200</v>
      </c>
      <c r="Q1" s="21" t="s">
        <v>11</v>
      </c>
      <c r="R1" s="21" t="s">
        <v>188</v>
      </c>
      <c r="S1" s="5" t="s">
        <v>210</v>
      </c>
      <c r="T1" s="5" t="s">
        <v>242</v>
      </c>
      <c r="U1" s="128" t="s">
        <v>276</v>
      </c>
      <c r="V1" s="128" t="s">
        <v>277</v>
      </c>
      <c r="W1" s="129" t="s">
        <v>275</v>
      </c>
      <c r="X1" s="60" t="s">
        <v>234</v>
      </c>
    </row>
    <row r="2" spans="1:28" s="12" customFormat="1" x14ac:dyDescent="0.25">
      <c r="A2" s="120">
        <v>1</v>
      </c>
      <c r="B2" s="92">
        <v>1027</v>
      </c>
      <c r="C2" s="89" t="s">
        <v>17</v>
      </c>
      <c r="D2" s="83" t="s">
        <v>18</v>
      </c>
      <c r="E2" s="118" t="s">
        <v>12</v>
      </c>
      <c r="F2" s="27">
        <v>172</v>
      </c>
      <c r="G2" s="79" t="s">
        <v>19</v>
      </c>
      <c r="H2" s="79" t="s">
        <v>20</v>
      </c>
      <c r="I2" s="79" t="s">
        <v>21</v>
      </c>
      <c r="J2" s="80"/>
      <c r="K2" s="81"/>
      <c r="L2" s="81"/>
      <c r="M2" s="81"/>
      <c r="N2" s="81"/>
      <c r="O2" s="81"/>
      <c r="P2" s="81"/>
      <c r="Q2" s="81"/>
      <c r="R2" s="81"/>
      <c r="S2" s="86" t="s">
        <v>12</v>
      </c>
      <c r="T2" s="86"/>
      <c r="U2" s="84">
        <v>6874</v>
      </c>
      <c r="V2" s="84">
        <v>2412</v>
      </c>
      <c r="W2" s="78">
        <v>4462</v>
      </c>
      <c r="X2" s="61" t="s">
        <v>235</v>
      </c>
      <c r="Z2" s="56"/>
    </row>
    <row r="3" spans="1:28" s="12" customFormat="1" x14ac:dyDescent="0.25">
      <c r="A3" s="121">
        <v>2</v>
      </c>
      <c r="B3" s="72">
        <v>1027</v>
      </c>
      <c r="C3" s="1" t="s">
        <v>15</v>
      </c>
      <c r="D3" s="83">
        <v>13754</v>
      </c>
      <c r="E3" s="90">
        <v>2370</v>
      </c>
      <c r="F3" s="28">
        <v>2089</v>
      </c>
      <c r="G3" s="87" t="s">
        <v>13</v>
      </c>
      <c r="H3" s="87" t="s">
        <v>14</v>
      </c>
      <c r="I3" s="87" t="s">
        <v>16</v>
      </c>
      <c r="J3" s="110">
        <v>1</v>
      </c>
      <c r="K3" s="110"/>
      <c r="L3" s="110"/>
      <c r="M3" s="110"/>
      <c r="N3" s="110"/>
      <c r="O3" s="110">
        <v>1</v>
      </c>
      <c r="P3" s="93">
        <v>2</v>
      </c>
      <c r="Q3" s="110"/>
      <c r="R3" s="110"/>
      <c r="S3" s="49" t="s">
        <v>211</v>
      </c>
      <c r="T3" s="49"/>
      <c r="U3" s="53">
        <v>112300</v>
      </c>
      <c r="V3" s="53">
        <v>29559</v>
      </c>
      <c r="W3" s="62">
        <v>82741</v>
      </c>
      <c r="X3" s="61" t="s">
        <v>235</v>
      </c>
      <c r="Z3" s="56"/>
      <c r="AB3" s="56"/>
    </row>
    <row r="4" spans="1:28" s="12" customFormat="1" x14ac:dyDescent="0.25">
      <c r="A4" s="184">
        <v>3</v>
      </c>
      <c r="B4" s="143">
        <v>1024</v>
      </c>
      <c r="C4" s="145" t="s">
        <v>22</v>
      </c>
      <c r="D4" s="83" t="s">
        <v>23</v>
      </c>
      <c r="E4" s="147" t="s">
        <v>12</v>
      </c>
      <c r="F4" s="149">
        <v>307</v>
      </c>
      <c r="G4" s="131" t="s">
        <v>13</v>
      </c>
      <c r="H4" s="131" t="s">
        <v>14</v>
      </c>
      <c r="I4" s="131" t="s">
        <v>24</v>
      </c>
      <c r="J4" s="132"/>
      <c r="K4" s="133">
        <v>1</v>
      </c>
      <c r="L4" s="133"/>
      <c r="M4" s="133"/>
      <c r="N4" s="133"/>
      <c r="O4" s="133"/>
      <c r="P4" s="133"/>
      <c r="Q4" s="133"/>
      <c r="R4" s="110"/>
      <c r="S4" s="138" t="s">
        <v>211</v>
      </c>
      <c r="T4" s="49" t="s">
        <v>218</v>
      </c>
      <c r="U4" s="135">
        <v>26522</v>
      </c>
      <c r="V4" s="135">
        <f>U4-W4</f>
        <v>9727</v>
      </c>
      <c r="W4" s="130">
        <v>16795</v>
      </c>
      <c r="X4" s="140" t="s">
        <v>235</v>
      </c>
      <c r="Z4" s="56"/>
    </row>
    <row r="5" spans="1:28" s="12" customFormat="1" x14ac:dyDescent="0.25">
      <c r="A5" s="184"/>
      <c r="B5" s="144"/>
      <c r="C5" s="146"/>
      <c r="D5" s="85" t="s">
        <v>25</v>
      </c>
      <c r="E5" s="148"/>
      <c r="F5" s="149"/>
      <c r="G5" s="131"/>
      <c r="H5" s="131"/>
      <c r="I5" s="131"/>
      <c r="J5" s="132"/>
      <c r="K5" s="133"/>
      <c r="L5" s="133"/>
      <c r="M5" s="133"/>
      <c r="N5" s="133"/>
      <c r="O5" s="133"/>
      <c r="P5" s="133"/>
      <c r="Q5" s="133"/>
      <c r="R5" s="110"/>
      <c r="S5" s="138"/>
      <c r="T5" s="49" t="s">
        <v>219</v>
      </c>
      <c r="U5" s="135"/>
      <c r="V5" s="135"/>
      <c r="W5" s="130"/>
      <c r="X5" s="141"/>
      <c r="Z5" s="56"/>
    </row>
    <row r="6" spans="1:28" s="12" customFormat="1" x14ac:dyDescent="0.25">
      <c r="A6" s="121">
        <v>4</v>
      </c>
      <c r="B6" s="92">
        <v>1029</v>
      </c>
      <c r="C6" s="89" t="s">
        <v>26</v>
      </c>
      <c r="D6" s="85" t="s">
        <v>27</v>
      </c>
      <c r="E6" s="112">
        <v>1469</v>
      </c>
      <c r="F6" s="28" t="s">
        <v>12</v>
      </c>
      <c r="G6" s="87" t="s">
        <v>28</v>
      </c>
      <c r="H6" s="87" t="s">
        <v>20</v>
      </c>
      <c r="I6" s="87" t="s">
        <v>29</v>
      </c>
      <c r="J6" s="93"/>
      <c r="K6" s="110"/>
      <c r="L6" s="110"/>
      <c r="M6" s="110"/>
      <c r="N6" s="110"/>
      <c r="O6" s="110">
        <v>1</v>
      </c>
      <c r="P6" s="110"/>
      <c r="Q6" s="110"/>
      <c r="R6" s="110"/>
      <c r="S6" s="49" t="s">
        <v>12</v>
      </c>
      <c r="T6" s="49"/>
      <c r="U6" s="53">
        <v>14552</v>
      </c>
      <c r="V6" s="53">
        <v>2904</v>
      </c>
      <c r="W6" s="62">
        <v>11648</v>
      </c>
      <c r="X6" s="61" t="s">
        <v>235</v>
      </c>
      <c r="Z6" s="56"/>
    </row>
    <row r="7" spans="1:28" s="12" customFormat="1" x14ac:dyDescent="0.25">
      <c r="A7" s="121">
        <v>5</v>
      </c>
      <c r="B7" s="72">
        <v>1032</v>
      </c>
      <c r="C7" s="111" t="s">
        <v>30</v>
      </c>
      <c r="D7" s="64" t="s">
        <v>31</v>
      </c>
      <c r="E7" s="7" t="s">
        <v>12</v>
      </c>
      <c r="F7" s="29">
        <v>192</v>
      </c>
      <c r="G7" s="87" t="s">
        <v>13</v>
      </c>
      <c r="H7" s="64" t="s">
        <v>14</v>
      </c>
      <c r="I7" s="87" t="s">
        <v>24</v>
      </c>
      <c r="J7" s="93"/>
      <c r="K7" s="110">
        <v>1</v>
      </c>
      <c r="L7" s="110"/>
      <c r="M7" s="110"/>
      <c r="N7" s="58"/>
      <c r="O7" s="110"/>
      <c r="P7" s="110"/>
      <c r="Q7" s="110"/>
      <c r="R7" s="110" t="s">
        <v>189</v>
      </c>
      <c r="S7" s="49" t="s">
        <v>211</v>
      </c>
      <c r="T7" s="49" t="s">
        <v>229</v>
      </c>
      <c r="U7" s="53">
        <v>44516</v>
      </c>
      <c r="V7" s="53">
        <v>879</v>
      </c>
      <c r="W7" s="62">
        <v>43637</v>
      </c>
      <c r="X7" s="61" t="s">
        <v>235</v>
      </c>
      <c r="Z7" s="56"/>
    </row>
    <row r="8" spans="1:28" s="12" customFormat="1" x14ac:dyDescent="0.25">
      <c r="A8" s="121">
        <v>6</v>
      </c>
      <c r="B8" s="88">
        <v>1037</v>
      </c>
      <c r="C8" s="111" t="s">
        <v>35</v>
      </c>
      <c r="D8" s="85" t="s">
        <v>36</v>
      </c>
      <c r="E8" s="90">
        <v>6663</v>
      </c>
      <c r="F8" s="28">
        <v>1242</v>
      </c>
      <c r="G8" s="87" t="s">
        <v>37</v>
      </c>
      <c r="H8" s="87" t="s">
        <v>38</v>
      </c>
      <c r="I8" s="87" t="s">
        <v>39</v>
      </c>
      <c r="J8" s="93">
        <v>1</v>
      </c>
      <c r="K8" s="110"/>
      <c r="L8" s="110"/>
      <c r="M8" s="110"/>
      <c r="N8" s="110"/>
      <c r="O8" s="110">
        <v>1</v>
      </c>
      <c r="P8" s="110"/>
      <c r="Q8" s="110"/>
      <c r="R8" s="110"/>
      <c r="S8" s="49" t="s">
        <v>212</v>
      </c>
      <c r="T8" s="49"/>
      <c r="U8" s="53">
        <v>363466</v>
      </c>
      <c r="V8" s="53">
        <v>57047</v>
      </c>
      <c r="W8" s="62">
        <v>306419</v>
      </c>
      <c r="X8" s="61" t="s">
        <v>235</v>
      </c>
      <c r="Z8" s="56"/>
    </row>
    <row r="9" spans="1:28" s="12" customFormat="1" x14ac:dyDescent="0.25">
      <c r="A9" s="121">
        <v>7</v>
      </c>
      <c r="B9" s="73">
        <v>1037</v>
      </c>
      <c r="C9" s="48" t="s">
        <v>252</v>
      </c>
      <c r="D9" s="87">
        <v>20251</v>
      </c>
      <c r="E9" s="112">
        <v>30693</v>
      </c>
      <c r="F9" s="28">
        <v>4097</v>
      </c>
      <c r="G9" s="87" t="s">
        <v>13</v>
      </c>
      <c r="H9" s="87" t="s">
        <v>14</v>
      </c>
      <c r="I9" s="87" t="s">
        <v>204</v>
      </c>
      <c r="J9" s="93">
        <v>1</v>
      </c>
      <c r="K9" s="110"/>
      <c r="L9" s="110"/>
      <c r="M9" s="110"/>
      <c r="N9" s="110"/>
      <c r="O9" s="110"/>
      <c r="P9" s="110"/>
      <c r="Q9" s="110"/>
      <c r="R9" s="110"/>
      <c r="S9" s="49" t="s">
        <v>211</v>
      </c>
      <c r="T9" s="49"/>
      <c r="U9" s="53">
        <v>879461</v>
      </c>
      <c r="V9" s="53">
        <v>189950</v>
      </c>
      <c r="W9" s="62">
        <v>689511</v>
      </c>
      <c r="X9" s="61" t="s">
        <v>235</v>
      </c>
      <c r="Z9" s="56"/>
    </row>
    <row r="10" spans="1:28" s="12" customFormat="1" x14ac:dyDescent="0.25">
      <c r="A10" s="121">
        <v>8</v>
      </c>
      <c r="B10" s="72">
        <v>1037</v>
      </c>
      <c r="C10" s="111" t="s">
        <v>267</v>
      </c>
      <c r="D10" s="85" t="s">
        <v>32</v>
      </c>
      <c r="E10" s="112">
        <v>13088</v>
      </c>
      <c r="F10" s="36" t="s">
        <v>12</v>
      </c>
      <c r="G10" s="87" t="s">
        <v>13</v>
      </c>
      <c r="H10" s="87" t="s">
        <v>14</v>
      </c>
      <c r="I10" s="87" t="s">
        <v>33</v>
      </c>
      <c r="J10" s="93"/>
      <c r="K10" s="110"/>
      <c r="L10" s="110"/>
      <c r="M10" s="110"/>
      <c r="N10" s="110"/>
      <c r="O10" s="110"/>
      <c r="P10" s="110"/>
      <c r="Q10" s="110"/>
      <c r="R10" s="110"/>
      <c r="S10" s="49" t="s">
        <v>211</v>
      </c>
      <c r="T10" s="49"/>
      <c r="U10" s="53">
        <v>0</v>
      </c>
      <c r="V10" s="53">
        <v>0</v>
      </c>
      <c r="W10" s="62">
        <v>0</v>
      </c>
      <c r="X10" s="61" t="s">
        <v>235</v>
      </c>
      <c r="Z10" s="56"/>
    </row>
    <row r="11" spans="1:28" s="12" customFormat="1" x14ac:dyDescent="0.25">
      <c r="A11" s="184">
        <v>9</v>
      </c>
      <c r="B11" s="150">
        <v>1048</v>
      </c>
      <c r="C11" s="111" t="s">
        <v>46</v>
      </c>
      <c r="D11" s="85" t="s">
        <v>47</v>
      </c>
      <c r="E11" s="8" t="s">
        <v>12</v>
      </c>
      <c r="F11" s="113">
        <v>73</v>
      </c>
      <c r="G11" s="131" t="s">
        <v>42</v>
      </c>
      <c r="H11" s="134" t="s">
        <v>43</v>
      </c>
      <c r="I11" s="131" t="s">
        <v>24</v>
      </c>
      <c r="J11" s="93"/>
      <c r="K11" s="110">
        <v>1</v>
      </c>
      <c r="L11" s="110"/>
      <c r="M11" s="110"/>
      <c r="N11" s="110"/>
      <c r="O11" s="110"/>
      <c r="P11" s="110"/>
      <c r="Q11" s="110"/>
      <c r="R11" s="110"/>
      <c r="S11" s="49" t="s">
        <v>12</v>
      </c>
      <c r="T11" s="49"/>
      <c r="U11" s="135">
        <v>5700</v>
      </c>
      <c r="V11" s="135">
        <v>2423</v>
      </c>
      <c r="W11" s="130">
        <v>3277</v>
      </c>
      <c r="X11" s="61" t="s">
        <v>235</v>
      </c>
      <c r="Z11" s="56"/>
    </row>
    <row r="12" spans="1:28" s="12" customFormat="1" x14ac:dyDescent="0.25">
      <c r="A12" s="184"/>
      <c r="B12" s="151"/>
      <c r="C12" s="111" t="s">
        <v>44</v>
      </c>
      <c r="D12" s="85" t="s">
        <v>45</v>
      </c>
      <c r="E12" s="8" t="s">
        <v>12</v>
      </c>
      <c r="F12" s="113">
        <v>126</v>
      </c>
      <c r="G12" s="131"/>
      <c r="H12" s="134"/>
      <c r="I12" s="131"/>
      <c r="J12" s="93"/>
      <c r="K12" s="110"/>
      <c r="L12" s="110"/>
      <c r="M12" s="110"/>
      <c r="N12" s="110"/>
      <c r="O12" s="110"/>
      <c r="P12" s="110"/>
      <c r="Q12" s="110"/>
      <c r="R12" s="110"/>
      <c r="S12" s="49" t="s">
        <v>12</v>
      </c>
      <c r="T12" s="49"/>
      <c r="U12" s="135"/>
      <c r="V12" s="135"/>
      <c r="W12" s="130"/>
      <c r="X12" s="65"/>
      <c r="Z12" s="56"/>
    </row>
    <row r="13" spans="1:28" s="12" customFormat="1" ht="15" customHeight="1" x14ac:dyDescent="0.25">
      <c r="A13" s="121">
        <v>10</v>
      </c>
      <c r="B13" s="72">
        <v>1042</v>
      </c>
      <c r="C13" s="111" t="s">
        <v>40</v>
      </c>
      <c r="D13" s="85" t="s">
        <v>41</v>
      </c>
      <c r="E13" s="112"/>
      <c r="F13" s="113">
        <v>152</v>
      </c>
      <c r="G13" s="87" t="s">
        <v>42</v>
      </c>
      <c r="H13" s="85" t="s">
        <v>43</v>
      </c>
      <c r="I13" s="87" t="s">
        <v>24</v>
      </c>
      <c r="J13" s="93"/>
      <c r="K13" s="110">
        <v>1</v>
      </c>
      <c r="L13" s="110"/>
      <c r="M13" s="110"/>
      <c r="N13" s="110"/>
      <c r="O13" s="110"/>
      <c r="P13" s="110"/>
      <c r="Q13" s="110"/>
      <c r="R13" s="110"/>
      <c r="S13" s="49" t="s">
        <v>12</v>
      </c>
      <c r="T13" s="49"/>
      <c r="U13" s="53">
        <v>666</v>
      </c>
      <c r="V13" s="53">
        <v>16</v>
      </c>
      <c r="W13" s="62">
        <v>650</v>
      </c>
      <c r="X13" s="61" t="s">
        <v>235</v>
      </c>
      <c r="Z13" s="56"/>
    </row>
    <row r="14" spans="1:28" s="12" customFormat="1" ht="25.5" x14ac:dyDescent="0.25">
      <c r="A14" s="121">
        <v>11</v>
      </c>
      <c r="B14" s="72">
        <v>1044</v>
      </c>
      <c r="C14" s="99" t="s">
        <v>51</v>
      </c>
      <c r="D14" s="19" t="s">
        <v>52</v>
      </c>
      <c r="E14" s="9">
        <v>359</v>
      </c>
      <c r="F14" s="28">
        <v>32</v>
      </c>
      <c r="G14" s="87" t="s">
        <v>42</v>
      </c>
      <c r="H14" s="85" t="s">
        <v>50</v>
      </c>
      <c r="I14" s="87" t="s">
        <v>34</v>
      </c>
      <c r="J14" s="93"/>
      <c r="K14" s="110"/>
      <c r="L14" s="110">
        <v>1</v>
      </c>
      <c r="M14" s="110"/>
      <c r="N14" s="110"/>
      <c r="O14" s="110"/>
      <c r="P14" s="110"/>
      <c r="Q14" s="110"/>
      <c r="R14" s="110"/>
      <c r="S14" s="49" t="s">
        <v>12</v>
      </c>
      <c r="T14" s="49"/>
      <c r="U14" s="53">
        <v>11277</v>
      </c>
      <c r="V14" s="53">
        <v>6042</v>
      </c>
      <c r="W14" s="62">
        <v>5235</v>
      </c>
      <c r="X14" s="61" t="s">
        <v>235</v>
      </c>
      <c r="Z14" s="56"/>
    </row>
    <row r="15" spans="1:28" s="12" customFormat="1" ht="25.5" x14ac:dyDescent="0.25">
      <c r="A15" s="121">
        <v>12</v>
      </c>
      <c r="B15" s="72">
        <v>1045</v>
      </c>
      <c r="C15" s="111" t="s">
        <v>48</v>
      </c>
      <c r="D15" s="85" t="s">
        <v>49</v>
      </c>
      <c r="E15" s="112">
        <v>209</v>
      </c>
      <c r="F15" s="28">
        <v>32</v>
      </c>
      <c r="G15" s="87" t="s">
        <v>42</v>
      </c>
      <c r="H15" s="85" t="s">
        <v>50</v>
      </c>
      <c r="I15" s="87" t="s">
        <v>34</v>
      </c>
      <c r="J15" s="93"/>
      <c r="K15" s="110"/>
      <c r="L15" s="110">
        <v>1</v>
      </c>
      <c r="M15" s="110"/>
      <c r="N15" s="110"/>
      <c r="O15" s="110"/>
      <c r="P15" s="110"/>
      <c r="Q15" s="110"/>
      <c r="R15" s="110"/>
      <c r="S15" s="49" t="s">
        <v>12</v>
      </c>
      <c r="T15" s="49"/>
      <c r="U15" s="53">
        <v>5370</v>
      </c>
      <c r="V15" s="53">
        <v>5313</v>
      </c>
      <c r="W15" s="62">
        <v>57</v>
      </c>
      <c r="X15" s="61" t="s">
        <v>235</v>
      </c>
      <c r="Z15" s="56"/>
    </row>
    <row r="16" spans="1:28" s="12" customFormat="1" x14ac:dyDescent="0.25">
      <c r="A16" s="121">
        <v>13</v>
      </c>
      <c r="B16" s="72">
        <v>1056</v>
      </c>
      <c r="C16" s="111" t="s">
        <v>53</v>
      </c>
      <c r="D16" s="85" t="s">
        <v>54</v>
      </c>
      <c r="E16" s="7" t="s">
        <v>12</v>
      </c>
      <c r="F16" s="113">
        <v>167</v>
      </c>
      <c r="G16" s="87" t="s">
        <v>13</v>
      </c>
      <c r="H16" s="87" t="s">
        <v>14</v>
      </c>
      <c r="I16" s="87" t="s">
        <v>24</v>
      </c>
      <c r="J16" s="93"/>
      <c r="K16" s="110">
        <v>1</v>
      </c>
      <c r="L16" s="110"/>
      <c r="M16" s="110"/>
      <c r="N16" s="110"/>
      <c r="O16" s="110"/>
      <c r="P16" s="110"/>
      <c r="Q16" s="110"/>
      <c r="R16" s="110"/>
      <c r="S16" s="49" t="s">
        <v>211</v>
      </c>
      <c r="T16" s="49" t="s">
        <v>220</v>
      </c>
      <c r="U16" s="53">
        <v>8850</v>
      </c>
      <c r="V16" s="53">
        <v>2960</v>
      </c>
      <c r="W16" s="62">
        <v>5890</v>
      </c>
      <c r="X16" s="61" t="s">
        <v>235</v>
      </c>
      <c r="Z16" s="56"/>
    </row>
    <row r="17" spans="1:32" s="12" customFormat="1" ht="15" customHeight="1" x14ac:dyDescent="0.25">
      <c r="A17" s="184">
        <v>14</v>
      </c>
      <c r="B17" s="150">
        <v>1067</v>
      </c>
      <c r="C17" s="192" t="s">
        <v>56</v>
      </c>
      <c r="D17" s="85" t="s">
        <v>57</v>
      </c>
      <c r="E17" s="193" t="s">
        <v>12</v>
      </c>
      <c r="F17" s="149">
        <v>200</v>
      </c>
      <c r="G17" s="131" t="s">
        <v>13</v>
      </c>
      <c r="H17" s="134" t="s">
        <v>14</v>
      </c>
      <c r="I17" s="131" t="s">
        <v>24</v>
      </c>
      <c r="J17" s="132"/>
      <c r="K17" s="133">
        <v>1</v>
      </c>
      <c r="L17" s="133"/>
      <c r="M17" s="133"/>
      <c r="N17" s="133"/>
      <c r="O17" s="133"/>
      <c r="P17" s="133"/>
      <c r="Q17" s="133"/>
      <c r="R17" s="110"/>
      <c r="S17" s="138" t="s">
        <v>211</v>
      </c>
      <c r="T17" s="49" t="s">
        <v>231</v>
      </c>
      <c r="U17" s="135">
        <v>6886</v>
      </c>
      <c r="V17" s="135">
        <v>1941</v>
      </c>
      <c r="W17" s="130">
        <v>4945</v>
      </c>
      <c r="X17" s="61" t="s">
        <v>235</v>
      </c>
      <c r="Z17" s="56"/>
    </row>
    <row r="18" spans="1:32" s="12" customFormat="1" x14ac:dyDescent="0.25">
      <c r="A18" s="184"/>
      <c r="B18" s="151"/>
      <c r="C18" s="192"/>
      <c r="D18" s="85" t="s">
        <v>58</v>
      </c>
      <c r="E18" s="193"/>
      <c r="F18" s="149"/>
      <c r="G18" s="131"/>
      <c r="H18" s="134"/>
      <c r="I18" s="131"/>
      <c r="J18" s="132"/>
      <c r="K18" s="133"/>
      <c r="L18" s="133"/>
      <c r="M18" s="133"/>
      <c r="N18" s="133"/>
      <c r="O18" s="133"/>
      <c r="P18" s="133"/>
      <c r="Q18" s="133"/>
      <c r="R18" s="110"/>
      <c r="S18" s="138"/>
      <c r="T18" s="49" t="s">
        <v>232</v>
      </c>
      <c r="U18" s="135"/>
      <c r="V18" s="135"/>
      <c r="W18" s="130"/>
      <c r="X18" s="61" t="s">
        <v>235</v>
      </c>
      <c r="Z18" s="56"/>
    </row>
    <row r="19" spans="1:32" s="12" customFormat="1" x14ac:dyDescent="0.25">
      <c r="A19" s="121">
        <v>15</v>
      </c>
      <c r="B19" s="73">
        <v>1068</v>
      </c>
      <c r="C19" s="59" t="s">
        <v>55</v>
      </c>
      <c r="D19" s="82">
        <v>28278</v>
      </c>
      <c r="E19" s="112">
        <v>3184</v>
      </c>
      <c r="F19" s="28">
        <v>5095</v>
      </c>
      <c r="G19" s="87" t="s">
        <v>13</v>
      </c>
      <c r="H19" s="87" t="s">
        <v>14</v>
      </c>
      <c r="I19" s="87" t="s">
        <v>205</v>
      </c>
      <c r="J19" s="93">
        <v>1</v>
      </c>
      <c r="K19" s="110"/>
      <c r="L19" s="110"/>
      <c r="M19" s="110"/>
      <c r="N19" s="110"/>
      <c r="O19" s="110">
        <v>1</v>
      </c>
      <c r="P19" s="110">
        <v>2</v>
      </c>
      <c r="Q19" s="110"/>
      <c r="R19" s="110" t="s">
        <v>193</v>
      </c>
      <c r="S19" s="49" t="s">
        <v>211</v>
      </c>
      <c r="T19" s="49"/>
      <c r="U19" s="53">
        <v>516875</v>
      </c>
      <c r="V19" s="53">
        <v>151896</v>
      </c>
      <c r="W19" s="62">
        <v>364979</v>
      </c>
      <c r="X19" s="61" t="s">
        <v>235</v>
      </c>
      <c r="Z19" s="56"/>
    </row>
    <row r="20" spans="1:32" s="12" customFormat="1" x14ac:dyDescent="0.25">
      <c r="A20" s="121">
        <v>16</v>
      </c>
      <c r="B20" s="92">
        <v>1077</v>
      </c>
      <c r="C20" s="111" t="s">
        <v>253</v>
      </c>
      <c r="D20" s="85" t="s">
        <v>254</v>
      </c>
      <c r="E20" s="90"/>
      <c r="F20" s="113">
        <v>164</v>
      </c>
      <c r="G20" s="87" t="s">
        <v>255</v>
      </c>
      <c r="H20" s="85" t="s">
        <v>72</v>
      </c>
      <c r="I20" s="87" t="s">
        <v>24</v>
      </c>
      <c r="J20" s="93"/>
      <c r="K20" s="110"/>
      <c r="L20" s="110"/>
      <c r="M20" s="110"/>
      <c r="N20" s="110"/>
      <c r="O20" s="110"/>
      <c r="P20" s="110"/>
      <c r="Q20" s="110"/>
      <c r="R20" s="110"/>
      <c r="S20" s="49" t="s">
        <v>12</v>
      </c>
      <c r="T20" s="49" t="s">
        <v>256</v>
      </c>
      <c r="U20" s="53">
        <v>21171</v>
      </c>
      <c r="V20" s="53">
        <v>4594</v>
      </c>
      <c r="W20" s="62">
        <v>16577</v>
      </c>
      <c r="X20" s="61"/>
      <c r="Z20" s="56"/>
    </row>
    <row r="21" spans="1:32" s="18" customFormat="1" x14ac:dyDescent="0.25">
      <c r="A21" s="121">
        <v>17</v>
      </c>
      <c r="B21" s="88">
        <v>1081</v>
      </c>
      <c r="C21" s="111" t="s">
        <v>185</v>
      </c>
      <c r="D21" s="87">
        <v>34729</v>
      </c>
      <c r="E21" s="83">
        <v>4765</v>
      </c>
      <c r="F21" s="28">
        <v>7384</v>
      </c>
      <c r="G21" s="85" t="s">
        <v>13</v>
      </c>
      <c r="H21" s="87" t="s">
        <v>14</v>
      </c>
      <c r="I21" s="87" t="s">
        <v>186</v>
      </c>
      <c r="J21" s="110">
        <v>1</v>
      </c>
      <c r="K21" s="114"/>
      <c r="L21" s="114"/>
      <c r="M21" s="114"/>
      <c r="N21" s="114"/>
      <c r="O21" s="114"/>
      <c r="P21" s="114"/>
      <c r="Q21" s="114"/>
      <c r="R21" s="110" t="s">
        <v>192</v>
      </c>
      <c r="S21" s="49" t="s">
        <v>211</v>
      </c>
      <c r="T21" s="50"/>
      <c r="U21" s="53">
        <v>1401452</v>
      </c>
      <c r="V21" s="53">
        <v>452040</v>
      </c>
      <c r="W21" s="62">
        <v>949412</v>
      </c>
      <c r="X21" s="61" t="s">
        <v>235</v>
      </c>
      <c r="Z21" s="56"/>
    </row>
    <row r="22" spans="1:32" s="12" customFormat="1" ht="25.5" x14ac:dyDescent="0.25">
      <c r="A22" s="121">
        <v>18</v>
      </c>
      <c r="B22" s="72">
        <v>1083</v>
      </c>
      <c r="C22" s="111" t="s">
        <v>59</v>
      </c>
      <c r="D22" s="85" t="s">
        <v>60</v>
      </c>
      <c r="E22" s="90" t="s">
        <v>12</v>
      </c>
      <c r="F22" s="28">
        <v>218</v>
      </c>
      <c r="G22" s="85" t="s">
        <v>61</v>
      </c>
      <c r="H22" s="87" t="s">
        <v>38</v>
      </c>
      <c r="I22" s="87" t="s">
        <v>24</v>
      </c>
      <c r="J22" s="93"/>
      <c r="K22" s="110">
        <v>1</v>
      </c>
      <c r="L22" s="110"/>
      <c r="M22" s="110"/>
      <c r="N22" s="110"/>
      <c r="O22" s="110"/>
      <c r="P22" s="110"/>
      <c r="Q22" s="110"/>
      <c r="R22" s="110"/>
      <c r="S22" s="49" t="s">
        <v>213</v>
      </c>
      <c r="T22" s="49"/>
      <c r="U22" s="53">
        <v>9660</v>
      </c>
      <c r="V22" s="53">
        <v>2701</v>
      </c>
      <c r="W22" s="62">
        <v>6959</v>
      </c>
      <c r="X22" s="61" t="s">
        <v>235</v>
      </c>
      <c r="Z22" s="56"/>
    </row>
    <row r="23" spans="1:32" s="12" customFormat="1" ht="28.9" customHeight="1" x14ac:dyDescent="0.25">
      <c r="A23" s="121">
        <v>19</v>
      </c>
      <c r="B23" s="72">
        <v>1089</v>
      </c>
      <c r="C23" s="111" t="s">
        <v>182</v>
      </c>
      <c r="D23" s="85">
        <v>36002</v>
      </c>
      <c r="E23" s="90">
        <v>922</v>
      </c>
      <c r="F23" s="28">
        <v>52</v>
      </c>
      <c r="G23" s="87" t="s">
        <v>183</v>
      </c>
      <c r="H23" s="85" t="s">
        <v>178</v>
      </c>
      <c r="I23" s="87" t="s">
        <v>34</v>
      </c>
      <c r="J23" s="93"/>
      <c r="K23" s="110"/>
      <c r="L23" s="110">
        <v>1</v>
      </c>
      <c r="M23" s="110"/>
      <c r="N23" s="110"/>
      <c r="O23" s="110"/>
      <c r="P23" s="110"/>
      <c r="Q23" s="110"/>
      <c r="R23" s="110"/>
      <c r="S23" s="49" t="s">
        <v>12</v>
      </c>
      <c r="T23" s="49"/>
      <c r="U23" s="53">
        <v>15765</v>
      </c>
      <c r="V23" s="53">
        <v>15765</v>
      </c>
      <c r="W23" s="62">
        <v>0</v>
      </c>
      <c r="X23" s="61" t="s">
        <v>235</v>
      </c>
      <c r="Z23" s="56"/>
    </row>
    <row r="24" spans="1:32" s="12" customFormat="1" x14ac:dyDescent="0.25">
      <c r="A24" s="184">
        <v>20</v>
      </c>
      <c r="B24" s="150">
        <v>1097</v>
      </c>
      <c r="C24" s="111" t="s">
        <v>62</v>
      </c>
      <c r="D24" s="85" t="s">
        <v>63</v>
      </c>
      <c r="E24" s="90">
        <v>102830</v>
      </c>
      <c r="F24" s="28">
        <v>23277</v>
      </c>
      <c r="G24" s="131" t="s">
        <v>13</v>
      </c>
      <c r="H24" s="131" t="s">
        <v>14</v>
      </c>
      <c r="I24" s="87" t="s">
        <v>39</v>
      </c>
      <c r="J24" s="93">
        <v>1</v>
      </c>
      <c r="K24" s="110"/>
      <c r="L24" s="110"/>
      <c r="M24" s="110"/>
      <c r="N24" s="110"/>
      <c r="O24" s="110">
        <v>1</v>
      </c>
      <c r="P24" s="110"/>
      <c r="Q24" s="110"/>
      <c r="R24" s="110" t="s">
        <v>195</v>
      </c>
      <c r="S24" s="49" t="s">
        <v>211</v>
      </c>
      <c r="T24" s="49"/>
      <c r="U24" s="135">
        <v>2885027</v>
      </c>
      <c r="V24" s="135">
        <v>698820</v>
      </c>
      <c r="W24" s="130">
        <v>2186207</v>
      </c>
      <c r="X24" s="61" t="s">
        <v>235</v>
      </c>
      <c r="Z24" s="56"/>
    </row>
    <row r="25" spans="1:32" s="12" customFormat="1" x14ac:dyDescent="0.25">
      <c r="A25" s="184"/>
      <c r="B25" s="151"/>
      <c r="C25" s="59" t="s">
        <v>64</v>
      </c>
      <c r="D25" s="85" t="s">
        <v>65</v>
      </c>
      <c r="E25" s="90">
        <v>6795</v>
      </c>
      <c r="F25" s="28">
        <v>5593</v>
      </c>
      <c r="G25" s="131"/>
      <c r="H25" s="131"/>
      <c r="I25" s="87" t="s">
        <v>66</v>
      </c>
      <c r="J25" s="93">
        <v>1</v>
      </c>
      <c r="K25" s="110"/>
      <c r="L25" s="110"/>
      <c r="M25" s="110"/>
      <c r="N25" s="110"/>
      <c r="O25" s="110"/>
      <c r="P25" s="110"/>
      <c r="Q25" s="110"/>
      <c r="R25" s="110" t="s">
        <v>197</v>
      </c>
      <c r="S25" s="49" t="s">
        <v>211</v>
      </c>
      <c r="T25" s="49"/>
      <c r="U25" s="135"/>
      <c r="V25" s="135"/>
      <c r="W25" s="130"/>
      <c r="X25" s="61" t="s">
        <v>235</v>
      </c>
      <c r="Z25" s="56"/>
    </row>
    <row r="26" spans="1:32" s="12" customFormat="1" x14ac:dyDescent="0.25">
      <c r="A26" s="121">
        <v>21</v>
      </c>
      <c r="B26" s="91">
        <v>1097</v>
      </c>
      <c r="C26" s="111" t="s">
        <v>67</v>
      </c>
      <c r="D26" s="85" t="s">
        <v>68</v>
      </c>
      <c r="E26" s="112">
        <v>5562</v>
      </c>
      <c r="F26" s="28">
        <v>32</v>
      </c>
      <c r="G26" s="87" t="s">
        <v>13</v>
      </c>
      <c r="H26" s="87" t="s">
        <v>14</v>
      </c>
      <c r="I26" s="87" t="s">
        <v>206</v>
      </c>
      <c r="J26" s="93"/>
      <c r="K26" s="110"/>
      <c r="L26" s="110">
        <v>1</v>
      </c>
      <c r="M26" s="110"/>
      <c r="N26" s="110"/>
      <c r="O26" s="110"/>
      <c r="P26" s="110"/>
      <c r="Q26" s="110"/>
      <c r="R26" s="110"/>
      <c r="S26" s="49" t="s">
        <v>211</v>
      </c>
      <c r="T26" s="49"/>
      <c r="U26" s="53">
        <v>23251</v>
      </c>
      <c r="V26" s="53">
        <v>1085</v>
      </c>
      <c r="W26" s="62">
        <v>22166</v>
      </c>
      <c r="X26" s="61" t="s">
        <v>235</v>
      </c>
      <c r="Z26" s="56"/>
    </row>
    <row r="27" spans="1:32" s="12" customFormat="1" x14ac:dyDescent="0.25">
      <c r="A27" s="121">
        <v>22</v>
      </c>
      <c r="B27" s="73">
        <v>1097</v>
      </c>
      <c r="C27" s="2" t="s">
        <v>69</v>
      </c>
      <c r="D27" s="64" t="s">
        <v>70</v>
      </c>
      <c r="E27" s="7" t="s">
        <v>12</v>
      </c>
      <c r="F27" s="47">
        <v>43</v>
      </c>
      <c r="G27" s="64" t="s">
        <v>13</v>
      </c>
      <c r="H27" s="64" t="s">
        <v>14</v>
      </c>
      <c r="I27" s="87" t="s">
        <v>71</v>
      </c>
      <c r="J27" s="93"/>
      <c r="K27" s="110"/>
      <c r="L27" s="110"/>
      <c r="M27" s="110"/>
      <c r="N27" s="110"/>
      <c r="O27" s="110"/>
      <c r="P27" s="110">
        <v>1</v>
      </c>
      <c r="Q27" s="110"/>
      <c r="R27" s="110"/>
      <c r="S27" s="49" t="s">
        <v>211</v>
      </c>
      <c r="T27" s="49" t="s">
        <v>221</v>
      </c>
      <c r="U27" s="53">
        <v>11089</v>
      </c>
      <c r="V27" s="53">
        <v>32</v>
      </c>
      <c r="W27" s="62">
        <v>11057</v>
      </c>
      <c r="X27" s="61" t="s">
        <v>236</v>
      </c>
      <c r="Z27" s="56"/>
    </row>
    <row r="28" spans="1:32" s="12" customFormat="1" x14ac:dyDescent="0.25">
      <c r="A28" s="121">
        <v>23</v>
      </c>
      <c r="B28" s="73">
        <v>1096</v>
      </c>
      <c r="C28" s="2" t="s">
        <v>264</v>
      </c>
      <c r="D28" s="64" t="s">
        <v>265</v>
      </c>
      <c r="E28" s="7" t="s">
        <v>12</v>
      </c>
      <c r="F28" s="115">
        <v>130</v>
      </c>
      <c r="G28" s="64" t="s">
        <v>266</v>
      </c>
      <c r="H28" s="64" t="s">
        <v>72</v>
      </c>
      <c r="I28" s="87" t="s">
        <v>24</v>
      </c>
      <c r="J28" s="93"/>
      <c r="K28" s="110"/>
      <c r="L28" s="110"/>
      <c r="M28" s="110"/>
      <c r="N28" s="110"/>
      <c r="O28" s="110"/>
      <c r="P28" s="110"/>
      <c r="Q28" s="110"/>
      <c r="R28" s="110"/>
      <c r="S28" s="49" t="s">
        <v>12</v>
      </c>
      <c r="T28" s="49"/>
      <c r="U28" s="53">
        <v>5583</v>
      </c>
      <c r="V28" s="53">
        <v>1660</v>
      </c>
      <c r="W28" s="62">
        <v>3923</v>
      </c>
      <c r="X28" s="61"/>
      <c r="Z28" s="56"/>
    </row>
    <row r="29" spans="1:32" s="14" customFormat="1" x14ac:dyDescent="0.25">
      <c r="A29" s="121">
        <v>24</v>
      </c>
      <c r="B29" s="74">
        <v>1102</v>
      </c>
      <c r="C29" s="107" t="s">
        <v>269</v>
      </c>
      <c r="D29" s="25" t="s">
        <v>89</v>
      </c>
      <c r="E29" s="26" t="s">
        <v>12</v>
      </c>
      <c r="F29" s="29">
        <v>100</v>
      </c>
      <c r="G29" s="102" t="s">
        <v>13</v>
      </c>
      <c r="H29" s="102" t="s">
        <v>14</v>
      </c>
      <c r="I29" s="102" t="s">
        <v>24</v>
      </c>
      <c r="J29" s="94"/>
      <c r="K29" s="58">
        <v>1</v>
      </c>
      <c r="L29" s="58"/>
      <c r="M29" s="58"/>
      <c r="N29" s="58"/>
      <c r="O29" s="110"/>
      <c r="P29" s="58"/>
      <c r="Q29" s="58"/>
      <c r="R29" s="110"/>
      <c r="S29" s="49" t="s">
        <v>211</v>
      </c>
      <c r="T29" s="49" t="s">
        <v>224</v>
      </c>
      <c r="U29" s="53">
        <v>4558</v>
      </c>
      <c r="V29" s="53">
        <v>1307</v>
      </c>
      <c r="W29" s="62">
        <v>3251</v>
      </c>
      <c r="X29" s="61" t="s">
        <v>235</v>
      </c>
      <c r="Y29" s="13"/>
      <c r="Z29" s="56"/>
      <c r="AA29" s="13"/>
      <c r="AB29" s="13"/>
      <c r="AC29" s="13"/>
      <c r="AD29" s="13"/>
      <c r="AE29" s="13"/>
      <c r="AF29" s="13"/>
    </row>
    <row r="30" spans="1:32" s="14" customFormat="1" x14ac:dyDescent="0.25">
      <c r="A30" s="121">
        <v>25</v>
      </c>
      <c r="B30" s="74">
        <v>1107</v>
      </c>
      <c r="C30" s="107" t="s">
        <v>85</v>
      </c>
      <c r="D30" s="25" t="s">
        <v>86</v>
      </c>
      <c r="E30" s="103" t="s">
        <v>12</v>
      </c>
      <c r="F30" s="29">
        <v>358</v>
      </c>
      <c r="G30" s="102" t="s">
        <v>180</v>
      </c>
      <c r="H30" s="102" t="s">
        <v>72</v>
      </c>
      <c r="I30" s="102" t="s">
        <v>88</v>
      </c>
      <c r="J30" s="94"/>
      <c r="K30" s="58"/>
      <c r="L30" s="58"/>
      <c r="M30" s="58"/>
      <c r="N30" s="58"/>
      <c r="O30" s="110"/>
      <c r="P30" s="58"/>
      <c r="Q30" s="58"/>
      <c r="R30" s="110"/>
      <c r="S30" s="49" t="s">
        <v>12</v>
      </c>
      <c r="T30" s="49"/>
      <c r="U30" s="53">
        <v>9917</v>
      </c>
      <c r="V30" s="53">
        <v>2173</v>
      </c>
      <c r="W30" s="62">
        <v>7744</v>
      </c>
      <c r="X30" s="61" t="s">
        <v>235</v>
      </c>
      <c r="Y30" s="13"/>
      <c r="Z30" s="56"/>
      <c r="AA30" s="13"/>
      <c r="AB30" s="13"/>
      <c r="AC30" s="13"/>
      <c r="AD30" s="13"/>
      <c r="AE30" s="13"/>
      <c r="AF30" s="13"/>
    </row>
    <row r="31" spans="1:32" s="14" customFormat="1" x14ac:dyDescent="0.25">
      <c r="A31" s="121">
        <v>26</v>
      </c>
      <c r="B31" s="101">
        <v>1106</v>
      </c>
      <c r="C31" s="15" t="s">
        <v>246</v>
      </c>
      <c r="D31" s="41" t="s">
        <v>125</v>
      </c>
      <c r="E31" s="20">
        <v>30384</v>
      </c>
      <c r="F31" s="116">
        <v>5941</v>
      </c>
      <c r="G31" s="102" t="s">
        <v>126</v>
      </c>
      <c r="H31" s="42" t="s">
        <v>127</v>
      </c>
      <c r="I31" s="102" t="s">
        <v>128</v>
      </c>
      <c r="J31" s="94"/>
      <c r="K31" s="58"/>
      <c r="L31" s="58"/>
      <c r="M31" s="58"/>
      <c r="N31" s="58"/>
      <c r="O31" s="110"/>
      <c r="P31" s="58"/>
      <c r="Q31" s="58"/>
      <c r="R31" s="110"/>
      <c r="S31" s="49" t="s">
        <v>12</v>
      </c>
      <c r="T31" s="49"/>
      <c r="U31" s="53">
        <v>1533</v>
      </c>
      <c r="V31" s="53">
        <v>92</v>
      </c>
      <c r="W31" s="62">
        <v>1441</v>
      </c>
      <c r="X31" s="61" t="s">
        <v>235</v>
      </c>
      <c r="Y31" s="13"/>
      <c r="Z31" s="56"/>
      <c r="AA31" s="13"/>
      <c r="AB31" s="13"/>
      <c r="AC31" s="13"/>
      <c r="AD31" s="13"/>
      <c r="AE31" s="13"/>
      <c r="AF31" s="13"/>
    </row>
    <row r="32" spans="1:32" s="14" customFormat="1" x14ac:dyDescent="0.25">
      <c r="A32" s="121">
        <v>27</v>
      </c>
      <c r="B32" s="74">
        <v>1106</v>
      </c>
      <c r="C32" s="107" t="s">
        <v>73</v>
      </c>
      <c r="D32" s="40" t="s">
        <v>74</v>
      </c>
      <c r="E32" s="97">
        <v>11407</v>
      </c>
      <c r="F32" s="29">
        <v>1499</v>
      </c>
      <c r="G32" s="102" t="s">
        <v>13</v>
      </c>
      <c r="H32" s="102" t="s">
        <v>14</v>
      </c>
      <c r="I32" s="102" t="s">
        <v>207</v>
      </c>
      <c r="J32" s="58">
        <v>1</v>
      </c>
      <c r="K32" s="58"/>
      <c r="L32" s="58"/>
      <c r="M32" s="58"/>
      <c r="N32" s="58"/>
      <c r="O32" s="110"/>
      <c r="P32" s="58"/>
      <c r="Q32" s="58"/>
      <c r="R32" s="110"/>
      <c r="S32" s="49" t="s">
        <v>211</v>
      </c>
      <c r="T32" s="49"/>
      <c r="U32" s="53">
        <v>161544</v>
      </c>
      <c r="V32" s="53">
        <v>43923</v>
      </c>
      <c r="W32" s="62">
        <v>117621</v>
      </c>
      <c r="X32" s="61" t="s">
        <v>235</v>
      </c>
      <c r="Y32" s="13"/>
      <c r="Z32" s="56"/>
      <c r="AA32" s="13"/>
      <c r="AB32" s="13"/>
      <c r="AC32" s="13"/>
      <c r="AD32" s="13"/>
      <c r="AE32" s="13"/>
      <c r="AF32" s="13"/>
    </row>
    <row r="33" spans="1:32" s="14" customFormat="1" x14ac:dyDescent="0.25">
      <c r="A33" s="121">
        <v>28</v>
      </c>
      <c r="B33" s="106">
        <v>1104</v>
      </c>
      <c r="C33" s="107" t="s">
        <v>78</v>
      </c>
      <c r="D33" s="25" t="s">
        <v>79</v>
      </c>
      <c r="E33" s="103">
        <v>34908</v>
      </c>
      <c r="F33" s="29">
        <v>397</v>
      </c>
      <c r="G33" s="102" t="s">
        <v>80</v>
      </c>
      <c r="H33" s="102" t="s">
        <v>38</v>
      </c>
      <c r="I33" s="102" t="s">
        <v>81</v>
      </c>
      <c r="J33" s="94"/>
      <c r="K33" s="58"/>
      <c r="L33" s="58"/>
      <c r="M33" s="58"/>
      <c r="N33" s="58"/>
      <c r="O33" s="110"/>
      <c r="P33" s="58"/>
      <c r="Q33" s="58"/>
      <c r="R33" s="110"/>
      <c r="S33" s="49" t="s">
        <v>214</v>
      </c>
      <c r="T33" s="49"/>
      <c r="U33" s="53">
        <v>122609</v>
      </c>
      <c r="V33" s="53">
        <v>13243</v>
      </c>
      <c r="W33" s="62">
        <v>109366</v>
      </c>
      <c r="X33" s="61" t="s">
        <v>236</v>
      </c>
      <c r="Y33" s="13"/>
      <c r="Z33" s="56"/>
      <c r="AA33" s="13"/>
      <c r="AB33" s="13"/>
      <c r="AC33" s="13"/>
      <c r="AD33" s="13"/>
      <c r="AE33" s="13"/>
      <c r="AF33" s="13"/>
    </row>
    <row r="34" spans="1:32" s="14" customFormat="1" x14ac:dyDescent="0.25">
      <c r="A34" s="184">
        <v>29</v>
      </c>
      <c r="B34" s="155">
        <v>1107</v>
      </c>
      <c r="C34" s="194" t="s">
        <v>268</v>
      </c>
      <c r="D34" s="102" t="s">
        <v>82</v>
      </c>
      <c r="E34" s="183" t="s">
        <v>12</v>
      </c>
      <c r="F34" s="158">
        <v>243</v>
      </c>
      <c r="G34" s="152" t="s">
        <v>13</v>
      </c>
      <c r="H34" s="152" t="s">
        <v>14</v>
      </c>
      <c r="I34" s="152" t="s">
        <v>83</v>
      </c>
      <c r="J34" s="137"/>
      <c r="K34" s="136"/>
      <c r="L34" s="136"/>
      <c r="M34" s="136"/>
      <c r="N34" s="136"/>
      <c r="O34" s="133"/>
      <c r="P34" s="136"/>
      <c r="Q34" s="136"/>
      <c r="R34" s="110"/>
      <c r="S34" s="138" t="s">
        <v>211</v>
      </c>
      <c r="T34" s="49" t="s">
        <v>223</v>
      </c>
      <c r="U34" s="135">
        <v>56131</v>
      </c>
      <c r="V34" s="135">
        <v>8798</v>
      </c>
      <c r="W34" s="130">
        <v>47333</v>
      </c>
      <c r="X34" s="140" t="s">
        <v>235</v>
      </c>
      <c r="Y34" s="13"/>
      <c r="Z34" s="56"/>
      <c r="AA34" s="13"/>
      <c r="AB34" s="13"/>
      <c r="AC34" s="13"/>
      <c r="AD34" s="13"/>
      <c r="AE34" s="13"/>
      <c r="AF34" s="13"/>
    </row>
    <row r="35" spans="1:32" s="14" customFormat="1" x14ac:dyDescent="0.25">
      <c r="A35" s="184"/>
      <c r="B35" s="156"/>
      <c r="C35" s="195"/>
      <c r="D35" s="102" t="s">
        <v>84</v>
      </c>
      <c r="E35" s="157"/>
      <c r="F35" s="158"/>
      <c r="G35" s="152"/>
      <c r="H35" s="152"/>
      <c r="I35" s="152"/>
      <c r="J35" s="137"/>
      <c r="K35" s="136"/>
      <c r="L35" s="136"/>
      <c r="M35" s="136"/>
      <c r="N35" s="136"/>
      <c r="O35" s="133"/>
      <c r="P35" s="136"/>
      <c r="Q35" s="136"/>
      <c r="R35" s="110"/>
      <c r="S35" s="138"/>
      <c r="T35" s="49" t="s">
        <v>222</v>
      </c>
      <c r="U35" s="135"/>
      <c r="V35" s="135"/>
      <c r="W35" s="130"/>
      <c r="X35" s="141"/>
      <c r="Y35" s="13"/>
      <c r="Z35" s="56"/>
      <c r="AA35" s="13"/>
      <c r="AB35" s="13"/>
      <c r="AC35" s="13"/>
      <c r="AD35" s="13"/>
      <c r="AE35" s="13"/>
      <c r="AF35" s="13"/>
    </row>
    <row r="36" spans="1:32" s="14" customFormat="1" x14ac:dyDescent="0.25">
      <c r="A36" s="121">
        <v>30</v>
      </c>
      <c r="B36" s="106">
        <v>1108</v>
      </c>
      <c r="C36" s="108" t="s">
        <v>249</v>
      </c>
      <c r="D36" s="25" t="s">
        <v>75</v>
      </c>
      <c r="E36" s="103">
        <v>6842</v>
      </c>
      <c r="F36" s="29">
        <v>1916</v>
      </c>
      <c r="G36" s="102" t="s">
        <v>76</v>
      </c>
      <c r="H36" s="102" t="s">
        <v>72</v>
      </c>
      <c r="I36" s="102" t="s">
        <v>77</v>
      </c>
      <c r="J36" s="94"/>
      <c r="K36" s="58"/>
      <c r="L36" s="58"/>
      <c r="M36" s="58"/>
      <c r="N36" s="58"/>
      <c r="O36" s="110"/>
      <c r="P36" s="58"/>
      <c r="Q36" s="58"/>
      <c r="R36" s="110"/>
      <c r="S36" s="49" t="s">
        <v>12</v>
      </c>
      <c r="T36" s="49"/>
      <c r="U36" s="53">
        <v>37801</v>
      </c>
      <c r="V36" s="53">
        <v>10925</v>
      </c>
      <c r="W36" s="62">
        <v>26876</v>
      </c>
      <c r="X36" s="61" t="s">
        <v>235</v>
      </c>
      <c r="Y36" s="13"/>
      <c r="Z36" s="56"/>
      <c r="AA36" s="13"/>
      <c r="AB36" s="13"/>
      <c r="AC36" s="13"/>
      <c r="AD36" s="13"/>
      <c r="AE36" s="13"/>
      <c r="AF36" s="13"/>
    </row>
    <row r="37" spans="1:32" s="14" customFormat="1" ht="25.5" x14ac:dyDescent="0.25">
      <c r="A37" s="121">
        <v>31</v>
      </c>
      <c r="B37" s="74">
        <v>1108</v>
      </c>
      <c r="C37" s="107" t="s">
        <v>90</v>
      </c>
      <c r="D37" s="3" t="s">
        <v>91</v>
      </c>
      <c r="E37" s="98" t="s">
        <v>12</v>
      </c>
      <c r="F37" s="29">
        <v>319</v>
      </c>
      <c r="G37" s="25" t="s">
        <v>199</v>
      </c>
      <c r="H37" s="102" t="s">
        <v>38</v>
      </c>
      <c r="I37" s="102" t="s">
        <v>24</v>
      </c>
      <c r="J37" s="94"/>
      <c r="K37" s="58">
        <v>1</v>
      </c>
      <c r="L37" s="58"/>
      <c r="M37" s="58"/>
      <c r="N37" s="58"/>
      <c r="O37" s="110"/>
      <c r="P37" s="58"/>
      <c r="Q37" s="58"/>
      <c r="R37" s="110"/>
      <c r="S37" s="49" t="s">
        <v>215</v>
      </c>
      <c r="T37" s="49"/>
      <c r="U37" s="53">
        <v>13345</v>
      </c>
      <c r="V37" s="53">
        <v>5850</v>
      </c>
      <c r="W37" s="62">
        <v>7495</v>
      </c>
      <c r="X37" s="61" t="s">
        <v>235</v>
      </c>
      <c r="Y37" s="13"/>
      <c r="Z37" s="56"/>
      <c r="AA37" s="13"/>
      <c r="AB37" s="13"/>
      <c r="AC37" s="13"/>
      <c r="AD37" s="13"/>
      <c r="AE37" s="13"/>
      <c r="AF37" s="13"/>
    </row>
    <row r="38" spans="1:32" s="14" customFormat="1" x14ac:dyDescent="0.25">
      <c r="A38" s="121">
        <v>32</v>
      </c>
      <c r="B38" s="75">
        <v>1116</v>
      </c>
      <c r="C38" s="107" t="s">
        <v>243</v>
      </c>
      <c r="D38" s="40" t="s">
        <v>244</v>
      </c>
      <c r="E38" s="26" t="s">
        <v>12</v>
      </c>
      <c r="F38" s="115">
        <v>20</v>
      </c>
      <c r="G38" s="102" t="s">
        <v>245</v>
      </c>
      <c r="H38" s="102" t="s">
        <v>72</v>
      </c>
      <c r="I38" s="102" t="s">
        <v>21</v>
      </c>
      <c r="J38" s="94"/>
      <c r="K38" s="58"/>
      <c r="L38" s="58"/>
      <c r="M38" s="58"/>
      <c r="N38" s="58"/>
      <c r="O38" s="110"/>
      <c r="P38" s="58"/>
      <c r="Q38" s="58"/>
      <c r="R38" s="110"/>
      <c r="S38" s="49" t="s">
        <v>12</v>
      </c>
      <c r="T38" s="49"/>
      <c r="U38" s="53">
        <v>0</v>
      </c>
      <c r="V38" s="53">
        <v>0</v>
      </c>
      <c r="W38" s="62">
        <v>0</v>
      </c>
      <c r="X38" s="61" t="s">
        <v>235</v>
      </c>
      <c r="Y38" s="13"/>
      <c r="Z38" s="56"/>
      <c r="AA38" s="13"/>
      <c r="AB38" s="13"/>
      <c r="AC38" s="13"/>
      <c r="AD38" s="13"/>
      <c r="AE38" s="13"/>
      <c r="AF38" s="13"/>
    </row>
    <row r="39" spans="1:32" s="14" customFormat="1" ht="14.45" customHeight="1" x14ac:dyDescent="0.25">
      <c r="A39" s="121">
        <v>33</v>
      </c>
      <c r="B39" s="100">
        <v>1115</v>
      </c>
      <c r="C39" s="63" t="s">
        <v>94</v>
      </c>
      <c r="D39" s="96">
        <v>3425</v>
      </c>
      <c r="E39" s="103">
        <v>1039</v>
      </c>
      <c r="F39" s="29">
        <v>576</v>
      </c>
      <c r="G39" s="102" t="s">
        <v>95</v>
      </c>
      <c r="H39" s="102" t="s">
        <v>38</v>
      </c>
      <c r="I39" s="102" t="s">
        <v>257</v>
      </c>
      <c r="J39" s="94"/>
      <c r="K39" s="58"/>
      <c r="L39" s="58"/>
      <c r="M39" s="58"/>
      <c r="N39" s="58"/>
      <c r="O39" s="110"/>
      <c r="P39" s="58"/>
      <c r="Q39" s="58"/>
      <c r="R39" s="110"/>
      <c r="S39" s="49" t="s">
        <v>216</v>
      </c>
      <c r="T39" s="49"/>
      <c r="U39" s="53">
        <v>98419</v>
      </c>
      <c r="V39" s="53">
        <v>26867</v>
      </c>
      <c r="W39" s="62">
        <v>71552</v>
      </c>
      <c r="X39" s="67" t="s">
        <v>235</v>
      </c>
      <c r="Y39" s="13"/>
      <c r="Z39" s="56"/>
      <c r="AA39" s="13"/>
      <c r="AB39" s="13"/>
      <c r="AC39" s="13"/>
      <c r="AD39" s="13"/>
      <c r="AE39" s="13"/>
      <c r="AF39" s="13"/>
    </row>
    <row r="40" spans="1:32" s="14" customFormat="1" x14ac:dyDescent="0.25">
      <c r="A40" s="121">
        <v>34</v>
      </c>
      <c r="B40" s="74">
        <v>1111</v>
      </c>
      <c r="C40" s="107" t="s">
        <v>96</v>
      </c>
      <c r="D40" s="25" t="s">
        <v>97</v>
      </c>
      <c r="E40" s="26" t="s">
        <v>12</v>
      </c>
      <c r="F40" s="29">
        <v>263</v>
      </c>
      <c r="G40" s="102" t="s">
        <v>13</v>
      </c>
      <c r="H40" s="102" t="s">
        <v>14</v>
      </c>
      <c r="I40" s="102" t="s">
        <v>24</v>
      </c>
      <c r="J40" s="94"/>
      <c r="K40" s="58">
        <v>1</v>
      </c>
      <c r="L40" s="58"/>
      <c r="M40" s="58"/>
      <c r="N40" s="58"/>
      <c r="O40" s="110"/>
      <c r="P40" s="58"/>
      <c r="Q40" s="58"/>
      <c r="R40" s="110"/>
      <c r="S40" s="49" t="s">
        <v>211</v>
      </c>
      <c r="T40" s="49" t="s">
        <v>225</v>
      </c>
      <c r="U40" s="53">
        <v>10537</v>
      </c>
      <c r="V40" s="53">
        <v>2450</v>
      </c>
      <c r="W40" s="62">
        <v>8087</v>
      </c>
      <c r="X40" s="61" t="s">
        <v>235</v>
      </c>
      <c r="Y40" s="13"/>
      <c r="Z40" s="56"/>
      <c r="AA40" s="13"/>
      <c r="AB40" s="13"/>
      <c r="AC40" s="13"/>
      <c r="AD40" s="13"/>
      <c r="AE40" s="13"/>
      <c r="AF40" s="13"/>
    </row>
    <row r="41" spans="1:32" s="14" customFormat="1" x14ac:dyDescent="0.25">
      <c r="A41" s="121">
        <v>35</v>
      </c>
      <c r="B41" s="74">
        <v>1117</v>
      </c>
      <c r="C41" s="107" t="s">
        <v>92</v>
      </c>
      <c r="D41" s="3" t="s">
        <v>93</v>
      </c>
      <c r="E41" s="98">
        <v>6339</v>
      </c>
      <c r="F41" s="29">
        <v>2196</v>
      </c>
      <c r="G41" s="102" t="s">
        <v>13</v>
      </c>
      <c r="H41" s="102" t="s">
        <v>14</v>
      </c>
      <c r="I41" s="102" t="s">
        <v>29</v>
      </c>
      <c r="J41" s="94">
        <v>1</v>
      </c>
      <c r="K41" s="58"/>
      <c r="L41" s="58"/>
      <c r="M41" s="58"/>
      <c r="N41" s="58"/>
      <c r="O41" s="110">
        <v>1</v>
      </c>
      <c r="P41" s="58">
        <v>6</v>
      </c>
      <c r="Q41" s="58"/>
      <c r="R41" s="110"/>
      <c r="S41" s="49" t="s">
        <v>211</v>
      </c>
      <c r="T41" s="49"/>
      <c r="U41" s="53">
        <v>678465</v>
      </c>
      <c r="V41" s="53">
        <v>32709</v>
      </c>
      <c r="W41" s="62">
        <v>645756</v>
      </c>
      <c r="X41" s="61" t="s">
        <v>235</v>
      </c>
      <c r="Y41" s="13"/>
      <c r="Z41" s="56"/>
      <c r="AA41" s="13"/>
      <c r="AB41" s="13"/>
      <c r="AC41" s="13"/>
      <c r="AD41" s="13"/>
      <c r="AE41" s="13"/>
      <c r="AF41" s="13"/>
    </row>
    <row r="42" spans="1:32" s="14" customFormat="1" x14ac:dyDescent="0.25">
      <c r="A42" s="121">
        <v>36</v>
      </c>
      <c r="B42" s="75">
        <v>1126</v>
      </c>
      <c r="C42" s="39" t="s">
        <v>258</v>
      </c>
      <c r="D42" s="40" t="s">
        <v>259</v>
      </c>
      <c r="E42" s="55" t="s">
        <v>12</v>
      </c>
      <c r="F42" s="115">
        <v>126</v>
      </c>
      <c r="G42" s="102" t="s">
        <v>260</v>
      </c>
      <c r="H42" s="102" t="s">
        <v>72</v>
      </c>
      <c r="I42" s="102" t="s">
        <v>24</v>
      </c>
      <c r="J42" s="94"/>
      <c r="K42" s="58"/>
      <c r="L42" s="58"/>
      <c r="M42" s="58"/>
      <c r="N42" s="58"/>
      <c r="O42" s="110"/>
      <c r="P42" s="58"/>
      <c r="Q42" s="58"/>
      <c r="R42" s="110"/>
      <c r="S42" s="49" t="s">
        <v>12</v>
      </c>
      <c r="T42" s="49" t="s">
        <v>261</v>
      </c>
      <c r="U42" s="53">
        <v>18364</v>
      </c>
      <c r="V42" s="53">
        <v>1310</v>
      </c>
      <c r="W42" s="62">
        <v>17054</v>
      </c>
      <c r="X42" s="61" t="s">
        <v>235</v>
      </c>
      <c r="Y42" s="13"/>
      <c r="Z42" s="56"/>
      <c r="AA42" s="13"/>
      <c r="AB42" s="13"/>
      <c r="AC42" s="13"/>
      <c r="AD42" s="13"/>
      <c r="AE42" s="13"/>
      <c r="AF42" s="13"/>
    </row>
    <row r="43" spans="1:32" s="14" customFormat="1" x14ac:dyDescent="0.25">
      <c r="A43" s="121">
        <v>37</v>
      </c>
      <c r="B43" s="75">
        <v>1121</v>
      </c>
      <c r="C43" s="39" t="s">
        <v>273</v>
      </c>
      <c r="D43" s="104" t="s">
        <v>270</v>
      </c>
      <c r="E43" s="109" t="s">
        <v>12</v>
      </c>
      <c r="F43" s="116">
        <v>4180</v>
      </c>
      <c r="G43" s="102" t="s">
        <v>159</v>
      </c>
      <c r="H43" s="102" t="s">
        <v>72</v>
      </c>
      <c r="I43" s="25" t="s">
        <v>29</v>
      </c>
      <c r="J43" s="94">
        <v>1</v>
      </c>
      <c r="K43" s="58"/>
      <c r="L43" s="58"/>
      <c r="M43" s="58"/>
      <c r="N43" s="58"/>
      <c r="O43" s="110">
        <v>1</v>
      </c>
      <c r="P43" s="58"/>
      <c r="Q43" s="58"/>
      <c r="R43" s="110"/>
      <c r="S43" s="49" t="s">
        <v>12</v>
      </c>
      <c r="T43" s="49"/>
      <c r="U43" s="53">
        <v>161234</v>
      </c>
      <c r="V43" s="53">
        <v>1511</v>
      </c>
      <c r="W43" s="62">
        <v>159723</v>
      </c>
      <c r="X43" s="61" t="s">
        <v>235</v>
      </c>
      <c r="Y43" s="13"/>
      <c r="Z43" s="56"/>
      <c r="AA43" s="13"/>
      <c r="AB43" s="13"/>
      <c r="AC43" s="13"/>
      <c r="AD43" s="13"/>
      <c r="AE43" s="13"/>
      <c r="AF43" s="13"/>
    </row>
    <row r="44" spans="1:32" s="14" customFormat="1" ht="30" customHeight="1" x14ac:dyDescent="0.25">
      <c r="A44" s="121">
        <v>38</v>
      </c>
      <c r="B44" s="75">
        <v>1131</v>
      </c>
      <c r="C44" s="39" t="s">
        <v>179</v>
      </c>
      <c r="D44" s="40" t="s">
        <v>98</v>
      </c>
      <c r="E44" s="10">
        <v>2291</v>
      </c>
      <c r="F44" s="29">
        <v>197</v>
      </c>
      <c r="G44" s="102" t="s">
        <v>13</v>
      </c>
      <c r="H44" s="102" t="s">
        <v>14</v>
      </c>
      <c r="I44" s="102" t="s">
        <v>208</v>
      </c>
      <c r="J44" s="94"/>
      <c r="K44" s="58">
        <v>1</v>
      </c>
      <c r="L44" s="58"/>
      <c r="M44" s="58"/>
      <c r="N44" s="58"/>
      <c r="O44" s="110"/>
      <c r="P44" s="58"/>
      <c r="Q44" s="58"/>
      <c r="R44" s="110"/>
      <c r="S44" s="49" t="s">
        <v>211</v>
      </c>
      <c r="T44" s="49"/>
      <c r="U44" s="53">
        <v>31270</v>
      </c>
      <c r="V44" s="53">
        <v>8698</v>
      </c>
      <c r="W44" s="62">
        <v>22572</v>
      </c>
      <c r="X44" s="61" t="s">
        <v>235</v>
      </c>
      <c r="Y44" s="13"/>
      <c r="Z44" s="56"/>
      <c r="AA44" s="13"/>
      <c r="AB44" s="13"/>
      <c r="AC44" s="13"/>
      <c r="AD44" s="13"/>
      <c r="AE44" s="13"/>
      <c r="AF44" s="13"/>
    </row>
    <row r="45" spans="1:32" s="14" customFormat="1" x14ac:dyDescent="0.25">
      <c r="A45" s="121">
        <v>39</v>
      </c>
      <c r="B45" s="73">
        <v>1138</v>
      </c>
      <c r="C45" s="111" t="s">
        <v>99</v>
      </c>
      <c r="D45" s="85" t="s">
        <v>100</v>
      </c>
      <c r="E45" s="8" t="s">
        <v>12</v>
      </c>
      <c r="F45" s="43">
        <v>58</v>
      </c>
      <c r="G45" s="87" t="s">
        <v>13</v>
      </c>
      <c r="H45" s="87" t="s">
        <v>14</v>
      </c>
      <c r="I45" s="87" t="s">
        <v>71</v>
      </c>
      <c r="J45" s="22"/>
      <c r="K45" s="23"/>
      <c r="L45" s="23"/>
      <c r="M45" s="23"/>
      <c r="N45" s="23"/>
      <c r="O45" s="23"/>
      <c r="P45" s="23">
        <v>1</v>
      </c>
      <c r="Q45" s="23"/>
      <c r="R45" s="23"/>
      <c r="S45" s="49" t="s">
        <v>211</v>
      </c>
      <c r="T45" s="49"/>
      <c r="U45" s="53">
        <v>11148</v>
      </c>
      <c r="V45" s="53">
        <v>1595</v>
      </c>
      <c r="W45" s="62">
        <v>9553</v>
      </c>
      <c r="X45" s="61" t="s">
        <v>236</v>
      </c>
      <c r="Y45" s="13"/>
      <c r="Z45" s="56"/>
      <c r="AA45" s="13"/>
      <c r="AB45" s="13"/>
      <c r="AC45" s="13"/>
      <c r="AD45" s="13"/>
      <c r="AE45" s="13"/>
      <c r="AF45" s="13"/>
    </row>
    <row r="46" spans="1:32" s="14" customFormat="1" ht="14.45" customHeight="1" x14ac:dyDescent="0.25">
      <c r="A46" s="121">
        <v>40</v>
      </c>
      <c r="B46" s="73">
        <v>1134</v>
      </c>
      <c r="C46" s="111" t="s">
        <v>271</v>
      </c>
      <c r="D46" s="85">
        <v>28221</v>
      </c>
      <c r="E46" s="8" t="s">
        <v>12</v>
      </c>
      <c r="F46" s="28">
        <v>171</v>
      </c>
      <c r="G46" s="87" t="s">
        <v>87</v>
      </c>
      <c r="H46" s="87" t="s">
        <v>72</v>
      </c>
      <c r="I46" s="87" t="s">
        <v>24</v>
      </c>
      <c r="J46" s="94"/>
      <c r="K46" s="58">
        <v>1</v>
      </c>
      <c r="L46" s="58"/>
      <c r="M46" s="58"/>
      <c r="N46" s="58"/>
      <c r="O46" s="110"/>
      <c r="P46" s="58"/>
      <c r="Q46" s="58"/>
      <c r="R46" s="110"/>
      <c r="S46" s="49" t="s">
        <v>12</v>
      </c>
      <c r="T46" s="49"/>
      <c r="U46" s="53">
        <v>17009</v>
      </c>
      <c r="V46" s="53">
        <v>81</v>
      </c>
      <c r="W46" s="62">
        <v>16928</v>
      </c>
      <c r="X46" s="61" t="s">
        <v>235</v>
      </c>
      <c r="Y46" s="13"/>
      <c r="Z46" s="56"/>
      <c r="AA46" s="13"/>
      <c r="AB46" s="13"/>
      <c r="AC46" s="13"/>
      <c r="AD46" s="13"/>
      <c r="AE46" s="13"/>
      <c r="AF46" s="13"/>
    </row>
    <row r="47" spans="1:32" s="14" customFormat="1" ht="14.45" customHeight="1" x14ac:dyDescent="0.25">
      <c r="A47" s="121">
        <v>41</v>
      </c>
      <c r="B47" s="73">
        <v>1148</v>
      </c>
      <c r="C47" s="111" t="s">
        <v>101</v>
      </c>
      <c r="D47" s="85" t="s">
        <v>102</v>
      </c>
      <c r="E47" s="8" t="s">
        <v>12</v>
      </c>
      <c r="F47" s="28">
        <v>206</v>
      </c>
      <c r="G47" s="87" t="s">
        <v>13</v>
      </c>
      <c r="H47" s="87" t="s">
        <v>14</v>
      </c>
      <c r="I47" s="87" t="s">
        <v>24</v>
      </c>
      <c r="J47" s="94"/>
      <c r="K47" s="58">
        <v>1</v>
      </c>
      <c r="L47" s="58"/>
      <c r="M47" s="58"/>
      <c r="N47" s="58"/>
      <c r="O47" s="110"/>
      <c r="P47" s="58"/>
      <c r="Q47" s="58"/>
      <c r="R47" s="110"/>
      <c r="S47" s="49" t="s">
        <v>211</v>
      </c>
      <c r="T47" s="49" t="s">
        <v>217</v>
      </c>
      <c r="U47" s="53">
        <v>15205</v>
      </c>
      <c r="V47" s="53">
        <v>4486</v>
      </c>
      <c r="W47" s="62">
        <v>10719</v>
      </c>
      <c r="X47" s="61" t="s">
        <v>235</v>
      </c>
      <c r="Y47" s="13"/>
      <c r="Z47" s="56"/>
      <c r="AA47" s="13"/>
      <c r="AB47" s="13"/>
      <c r="AC47" s="13"/>
      <c r="AD47" s="13"/>
      <c r="AE47" s="13"/>
      <c r="AF47" s="13"/>
    </row>
    <row r="48" spans="1:32" s="14" customFormat="1" ht="28.9" customHeight="1" x14ac:dyDescent="0.25">
      <c r="A48" s="121">
        <v>42</v>
      </c>
      <c r="B48" s="72">
        <v>1144</v>
      </c>
      <c r="C48" s="111" t="s">
        <v>105</v>
      </c>
      <c r="D48" s="85" t="s">
        <v>106</v>
      </c>
      <c r="E48" s="112">
        <v>1061</v>
      </c>
      <c r="F48" s="28">
        <v>57</v>
      </c>
      <c r="G48" s="87" t="s">
        <v>107</v>
      </c>
      <c r="H48" s="85" t="s">
        <v>177</v>
      </c>
      <c r="I48" s="87" t="s">
        <v>34</v>
      </c>
      <c r="J48" s="94"/>
      <c r="K48" s="58"/>
      <c r="L48" s="58">
        <v>1</v>
      </c>
      <c r="M48" s="58"/>
      <c r="N48" s="58"/>
      <c r="O48" s="110"/>
      <c r="P48" s="58"/>
      <c r="Q48" s="58"/>
      <c r="R48" s="110"/>
      <c r="S48" s="49" t="s">
        <v>12</v>
      </c>
      <c r="T48" s="49"/>
      <c r="U48" s="53">
        <v>25312</v>
      </c>
      <c r="V48" s="53">
        <v>20487</v>
      </c>
      <c r="W48" s="62">
        <v>4825</v>
      </c>
      <c r="X48" s="61" t="s">
        <v>235</v>
      </c>
      <c r="Y48" s="13"/>
      <c r="Z48" s="56"/>
      <c r="AA48" s="13"/>
      <c r="AB48" s="13"/>
      <c r="AC48" s="13"/>
      <c r="AD48" s="13"/>
      <c r="AE48" s="13"/>
      <c r="AF48" s="13"/>
    </row>
    <row r="49" spans="1:32" s="14" customFormat="1" x14ac:dyDescent="0.25">
      <c r="A49" s="121">
        <v>43</v>
      </c>
      <c r="B49" s="73">
        <v>1142</v>
      </c>
      <c r="C49" s="111" t="s">
        <v>123</v>
      </c>
      <c r="D49" s="85" t="s">
        <v>124</v>
      </c>
      <c r="E49" s="44" t="s">
        <v>12</v>
      </c>
      <c r="F49" s="43">
        <v>62</v>
      </c>
      <c r="G49" s="87" t="s">
        <v>13</v>
      </c>
      <c r="H49" s="87" t="s">
        <v>14</v>
      </c>
      <c r="I49" s="87" t="s">
        <v>71</v>
      </c>
      <c r="J49" s="22"/>
      <c r="K49" s="23"/>
      <c r="L49" s="23"/>
      <c r="M49" s="23"/>
      <c r="N49" s="23"/>
      <c r="O49" s="23"/>
      <c r="P49" s="23">
        <v>1</v>
      </c>
      <c r="Q49" s="23"/>
      <c r="R49" s="23"/>
      <c r="S49" s="49" t="s">
        <v>211</v>
      </c>
      <c r="T49" s="49" t="s">
        <v>227</v>
      </c>
      <c r="U49" s="53">
        <v>14268</v>
      </c>
      <c r="V49" s="53">
        <v>2499</v>
      </c>
      <c r="W49" s="62">
        <v>11769</v>
      </c>
      <c r="X49" s="61" t="s">
        <v>236</v>
      </c>
      <c r="Y49" s="13"/>
      <c r="Z49" s="56"/>
      <c r="AA49" s="13"/>
      <c r="AB49" s="13"/>
      <c r="AC49" s="13"/>
      <c r="AD49" s="13"/>
      <c r="AE49" s="13"/>
      <c r="AF49" s="13"/>
    </row>
    <row r="50" spans="1:32" s="14" customFormat="1" x14ac:dyDescent="0.25">
      <c r="A50" s="185">
        <v>44</v>
      </c>
      <c r="B50" s="150">
        <v>1151</v>
      </c>
      <c r="C50" s="180" t="s">
        <v>203</v>
      </c>
      <c r="D50" s="87" t="s">
        <v>111</v>
      </c>
      <c r="E50" s="189">
        <v>72823</v>
      </c>
      <c r="F50" s="165">
        <v>9368</v>
      </c>
      <c r="G50" s="131" t="s">
        <v>13</v>
      </c>
      <c r="H50" s="131" t="s">
        <v>14</v>
      </c>
      <c r="I50" s="85" t="s">
        <v>181</v>
      </c>
      <c r="J50" s="94">
        <v>1</v>
      </c>
      <c r="K50" s="58"/>
      <c r="L50" s="58">
        <v>1</v>
      </c>
      <c r="M50" s="58"/>
      <c r="N50" s="58"/>
      <c r="O50" s="110">
        <v>1</v>
      </c>
      <c r="P50" s="58"/>
      <c r="Q50" s="58"/>
      <c r="R50" s="110" t="s">
        <v>194</v>
      </c>
      <c r="S50" s="49" t="s">
        <v>211</v>
      </c>
      <c r="T50" s="49"/>
      <c r="U50" s="135">
        <v>1190382</v>
      </c>
      <c r="V50" s="135">
        <v>274592</v>
      </c>
      <c r="W50" s="130">
        <v>915790</v>
      </c>
      <c r="X50" s="65"/>
      <c r="Y50" s="13"/>
      <c r="Z50" s="56"/>
      <c r="AA50" s="13"/>
      <c r="AB50" s="13"/>
      <c r="AC50" s="13"/>
      <c r="AD50" s="13"/>
      <c r="AE50" s="13"/>
      <c r="AF50" s="13"/>
    </row>
    <row r="51" spans="1:32" s="14" customFormat="1" x14ac:dyDescent="0.25">
      <c r="A51" s="186"/>
      <c r="B51" s="188"/>
      <c r="C51" s="181"/>
      <c r="D51" s="85" t="s">
        <v>112</v>
      </c>
      <c r="E51" s="190"/>
      <c r="F51" s="166"/>
      <c r="G51" s="131"/>
      <c r="H51" s="131"/>
      <c r="I51" s="87" t="s">
        <v>113</v>
      </c>
      <c r="J51" s="94"/>
      <c r="K51" s="58"/>
      <c r="L51" s="58"/>
      <c r="M51" s="58"/>
      <c r="N51" s="58"/>
      <c r="O51" s="110"/>
      <c r="P51" s="58"/>
      <c r="Q51" s="58"/>
      <c r="R51" s="110"/>
      <c r="S51" s="49" t="s">
        <v>211</v>
      </c>
      <c r="T51" s="49"/>
      <c r="U51" s="135"/>
      <c r="V51" s="135"/>
      <c r="W51" s="130"/>
      <c r="X51" s="65"/>
      <c r="Y51" s="13"/>
      <c r="Z51" s="56"/>
      <c r="AA51" s="13"/>
      <c r="AB51" s="13"/>
      <c r="AC51" s="13"/>
      <c r="AD51" s="13"/>
      <c r="AE51" s="13"/>
      <c r="AF51" s="13"/>
    </row>
    <row r="52" spans="1:32" s="14" customFormat="1" x14ac:dyDescent="0.25">
      <c r="A52" s="187"/>
      <c r="B52" s="151"/>
      <c r="C52" s="182"/>
      <c r="D52" s="85" t="s">
        <v>114</v>
      </c>
      <c r="E52" s="191"/>
      <c r="F52" s="167"/>
      <c r="G52" s="131"/>
      <c r="H52" s="131"/>
      <c r="I52" s="87" t="s">
        <v>115</v>
      </c>
      <c r="J52" s="94"/>
      <c r="K52" s="58"/>
      <c r="L52" s="58"/>
      <c r="M52" s="58"/>
      <c r="N52" s="58"/>
      <c r="O52" s="110"/>
      <c r="P52" s="58"/>
      <c r="Q52" s="58"/>
      <c r="R52" s="110"/>
      <c r="S52" s="49" t="s">
        <v>211</v>
      </c>
      <c r="T52" s="49"/>
      <c r="U52" s="135"/>
      <c r="V52" s="135"/>
      <c r="W52" s="130"/>
      <c r="X52" s="65"/>
      <c r="Y52" s="13"/>
      <c r="Z52" s="56"/>
      <c r="AA52" s="13"/>
      <c r="AB52" s="13"/>
      <c r="AC52" s="13"/>
      <c r="AD52" s="13"/>
      <c r="AE52" s="13"/>
      <c r="AF52" s="13"/>
    </row>
    <row r="53" spans="1:32" s="14" customFormat="1" x14ac:dyDescent="0.25">
      <c r="A53" s="121">
        <v>45</v>
      </c>
      <c r="B53" s="92">
        <v>1151</v>
      </c>
      <c r="C53" s="111" t="s">
        <v>116</v>
      </c>
      <c r="D53" s="85" t="s">
        <v>117</v>
      </c>
      <c r="E53" s="90">
        <v>52188</v>
      </c>
      <c r="F53" s="28">
        <v>32894</v>
      </c>
      <c r="G53" s="117" t="s">
        <v>13</v>
      </c>
      <c r="H53" s="87" t="s">
        <v>14</v>
      </c>
      <c r="I53" s="87" t="s">
        <v>118</v>
      </c>
      <c r="J53" s="94"/>
      <c r="K53" s="58"/>
      <c r="L53" s="58"/>
      <c r="M53" s="58"/>
      <c r="N53" s="58"/>
      <c r="O53" s="110"/>
      <c r="P53" s="58"/>
      <c r="Q53" s="58"/>
      <c r="R53" s="58"/>
      <c r="S53" s="49" t="s">
        <v>211</v>
      </c>
      <c r="T53" s="49"/>
      <c r="U53" s="53">
        <v>6079719</v>
      </c>
      <c r="V53" s="53">
        <v>4060944</v>
      </c>
      <c r="W53" s="62">
        <v>2018775</v>
      </c>
      <c r="X53" s="71"/>
      <c r="Y53" s="13"/>
      <c r="Z53" s="56"/>
      <c r="AA53" s="13"/>
      <c r="AB53" s="13"/>
      <c r="AC53" s="13"/>
      <c r="AD53" s="13"/>
      <c r="AE53" s="13"/>
      <c r="AF53" s="13"/>
    </row>
    <row r="54" spans="1:32" s="12" customFormat="1" ht="25.5" x14ac:dyDescent="0.25">
      <c r="A54" s="121">
        <v>46</v>
      </c>
      <c r="B54" s="72">
        <v>1151</v>
      </c>
      <c r="C54" s="38" t="s">
        <v>274</v>
      </c>
      <c r="D54" s="95" t="s">
        <v>129</v>
      </c>
      <c r="E54" s="37">
        <v>8740</v>
      </c>
      <c r="F54" s="36">
        <v>1307</v>
      </c>
      <c r="G54" s="87" t="s">
        <v>110</v>
      </c>
      <c r="H54" s="54" t="s">
        <v>251</v>
      </c>
      <c r="I54" s="85" t="s">
        <v>130</v>
      </c>
      <c r="J54" s="93"/>
      <c r="K54" s="110"/>
      <c r="L54" s="110"/>
      <c r="M54" s="110"/>
      <c r="N54" s="110"/>
      <c r="O54" s="110"/>
      <c r="P54" s="110"/>
      <c r="Q54" s="110"/>
      <c r="R54" s="110"/>
      <c r="S54" s="49" t="s">
        <v>12</v>
      </c>
      <c r="T54" s="49"/>
      <c r="U54" s="53">
        <v>5732</v>
      </c>
      <c r="V54" s="53">
        <v>746</v>
      </c>
      <c r="W54" s="62">
        <v>4986</v>
      </c>
      <c r="X54" s="61" t="s">
        <v>235</v>
      </c>
      <c r="Y54" s="13"/>
      <c r="Z54" s="56"/>
      <c r="AA54" s="13"/>
      <c r="AB54" s="13"/>
      <c r="AC54" s="13"/>
      <c r="AD54" s="13"/>
      <c r="AE54" s="13"/>
      <c r="AF54" s="13"/>
    </row>
    <row r="55" spans="1:32" s="14" customFormat="1" x14ac:dyDescent="0.25">
      <c r="A55" s="121">
        <v>47</v>
      </c>
      <c r="B55" s="106">
        <v>1151</v>
      </c>
      <c r="C55" s="107" t="s">
        <v>262</v>
      </c>
      <c r="D55" s="25" t="s">
        <v>119</v>
      </c>
      <c r="E55" s="98">
        <v>12164</v>
      </c>
      <c r="F55" s="30" t="s">
        <v>12</v>
      </c>
      <c r="G55" s="102" t="s">
        <v>13</v>
      </c>
      <c r="H55" s="102" t="s">
        <v>14</v>
      </c>
      <c r="I55" s="102" t="s">
        <v>120</v>
      </c>
      <c r="J55" s="94"/>
      <c r="K55" s="58"/>
      <c r="L55" s="58"/>
      <c r="M55" s="58"/>
      <c r="N55" s="58"/>
      <c r="O55" s="110"/>
      <c r="P55" s="58"/>
      <c r="Q55" s="58"/>
      <c r="R55" s="110"/>
      <c r="S55" s="49" t="s">
        <v>211</v>
      </c>
      <c r="T55" s="49"/>
      <c r="U55" s="53">
        <v>214500</v>
      </c>
      <c r="V55" s="53"/>
      <c r="W55" s="62">
        <v>214500</v>
      </c>
      <c r="X55" s="61" t="s">
        <v>235</v>
      </c>
      <c r="Y55" s="13"/>
      <c r="Z55" s="56"/>
      <c r="AA55" s="13"/>
      <c r="AB55" s="13"/>
      <c r="AC55" s="13"/>
      <c r="AD55" s="13"/>
      <c r="AE55" s="13"/>
      <c r="AF55" s="13"/>
    </row>
    <row r="56" spans="1:32" s="14" customFormat="1" ht="14.45" customHeight="1" x14ac:dyDescent="0.25">
      <c r="A56" s="121">
        <v>48</v>
      </c>
      <c r="B56" s="73">
        <v>1153</v>
      </c>
      <c r="C56" s="111" t="s">
        <v>103</v>
      </c>
      <c r="D56" s="85" t="s">
        <v>104</v>
      </c>
      <c r="E56" s="8" t="s">
        <v>12</v>
      </c>
      <c r="F56" s="28">
        <v>95</v>
      </c>
      <c r="G56" s="87" t="s">
        <v>13</v>
      </c>
      <c r="H56" s="87" t="s">
        <v>14</v>
      </c>
      <c r="I56" s="87" t="s">
        <v>24</v>
      </c>
      <c r="J56" s="94"/>
      <c r="K56" s="58">
        <v>1</v>
      </c>
      <c r="L56" s="58"/>
      <c r="M56" s="58"/>
      <c r="N56" s="58"/>
      <c r="O56" s="110"/>
      <c r="P56" s="58"/>
      <c r="Q56" s="58"/>
      <c r="R56" s="110"/>
      <c r="S56" s="49" t="s">
        <v>211</v>
      </c>
      <c r="T56" s="49" t="s">
        <v>226</v>
      </c>
      <c r="U56" s="53">
        <v>1640</v>
      </c>
      <c r="V56" s="53">
        <v>403</v>
      </c>
      <c r="W56" s="62">
        <v>1237</v>
      </c>
      <c r="X56" s="61" t="s">
        <v>235</v>
      </c>
      <c r="Y56" s="13"/>
      <c r="Z56" s="56"/>
      <c r="AA56" s="13"/>
      <c r="AB56" s="13"/>
      <c r="AC56" s="13"/>
      <c r="AD56" s="13"/>
      <c r="AE56" s="13"/>
      <c r="AF56" s="13"/>
    </row>
    <row r="57" spans="1:32" s="14" customFormat="1" x14ac:dyDescent="0.25">
      <c r="A57" s="121">
        <v>49</v>
      </c>
      <c r="B57" s="72">
        <v>1157</v>
      </c>
      <c r="C57" s="111" t="s">
        <v>108</v>
      </c>
      <c r="D57" s="85" t="s">
        <v>109</v>
      </c>
      <c r="E57" s="112">
        <v>600</v>
      </c>
      <c r="F57" s="28">
        <v>67</v>
      </c>
      <c r="G57" s="87" t="s">
        <v>110</v>
      </c>
      <c r="H57" s="85" t="s">
        <v>50</v>
      </c>
      <c r="I57" s="87" t="s">
        <v>34</v>
      </c>
      <c r="J57" s="94"/>
      <c r="K57" s="58"/>
      <c r="L57" s="58">
        <v>1</v>
      </c>
      <c r="M57" s="58"/>
      <c r="N57" s="58"/>
      <c r="O57" s="110"/>
      <c r="P57" s="58"/>
      <c r="Q57" s="58"/>
      <c r="R57" s="110"/>
      <c r="S57" s="49" t="s">
        <v>12</v>
      </c>
      <c r="T57" s="49"/>
      <c r="U57" s="53">
        <v>21835</v>
      </c>
      <c r="V57" s="53">
        <v>12749</v>
      </c>
      <c r="W57" s="62">
        <v>9086</v>
      </c>
      <c r="X57" s="61" t="s">
        <v>235</v>
      </c>
      <c r="Y57" s="13"/>
      <c r="Z57" s="56"/>
      <c r="AA57" s="13"/>
      <c r="AB57" s="13"/>
      <c r="AC57" s="13"/>
      <c r="AD57" s="13"/>
      <c r="AE57" s="13"/>
      <c r="AF57" s="13"/>
    </row>
    <row r="58" spans="1:32" s="14" customFormat="1" x14ac:dyDescent="0.25">
      <c r="A58" s="184">
        <v>50</v>
      </c>
      <c r="B58" s="155">
        <v>1161</v>
      </c>
      <c r="C58" s="170" t="s">
        <v>122</v>
      </c>
      <c r="D58" s="25">
        <v>110969</v>
      </c>
      <c r="E58" s="159">
        <v>2067</v>
      </c>
      <c r="F58" s="168">
        <v>168</v>
      </c>
      <c r="G58" s="152" t="s">
        <v>13</v>
      </c>
      <c r="H58" s="152" t="s">
        <v>14</v>
      </c>
      <c r="I58" s="152" t="s">
        <v>34</v>
      </c>
      <c r="J58" s="137"/>
      <c r="K58" s="136"/>
      <c r="L58" s="136">
        <v>1</v>
      </c>
      <c r="M58" s="136"/>
      <c r="N58" s="136"/>
      <c r="O58" s="133"/>
      <c r="P58" s="136"/>
      <c r="Q58" s="136"/>
      <c r="R58" s="110"/>
      <c r="S58" s="138" t="s">
        <v>211</v>
      </c>
      <c r="T58" s="138"/>
      <c r="U58" s="135">
        <v>74204</v>
      </c>
      <c r="V58" s="135">
        <v>16031</v>
      </c>
      <c r="W58" s="130">
        <v>58173</v>
      </c>
      <c r="X58" s="140" t="s">
        <v>235</v>
      </c>
      <c r="Y58" s="13"/>
      <c r="Z58" s="56"/>
      <c r="AA58" s="13"/>
      <c r="AB58" s="13"/>
      <c r="AC58" s="13"/>
      <c r="AD58" s="13"/>
      <c r="AE58" s="13"/>
      <c r="AF58" s="13"/>
    </row>
    <row r="59" spans="1:32" s="14" customFormat="1" x14ac:dyDescent="0.25">
      <c r="A59" s="184"/>
      <c r="B59" s="156"/>
      <c r="C59" s="170"/>
      <c r="D59" s="25">
        <v>110968</v>
      </c>
      <c r="E59" s="160"/>
      <c r="F59" s="168"/>
      <c r="G59" s="152"/>
      <c r="H59" s="152"/>
      <c r="I59" s="152"/>
      <c r="J59" s="137"/>
      <c r="K59" s="136"/>
      <c r="L59" s="136"/>
      <c r="M59" s="136"/>
      <c r="N59" s="136"/>
      <c r="O59" s="133"/>
      <c r="P59" s="136"/>
      <c r="Q59" s="136"/>
      <c r="R59" s="110"/>
      <c r="S59" s="138"/>
      <c r="T59" s="138"/>
      <c r="U59" s="135"/>
      <c r="V59" s="135"/>
      <c r="W59" s="130"/>
      <c r="X59" s="141"/>
      <c r="Y59" s="13"/>
      <c r="Z59" s="56"/>
      <c r="AA59" s="13"/>
      <c r="AB59" s="13"/>
      <c r="AC59" s="13"/>
      <c r="AD59" s="13"/>
      <c r="AE59" s="13"/>
      <c r="AF59" s="13"/>
    </row>
    <row r="60" spans="1:32" s="14" customFormat="1" x14ac:dyDescent="0.25">
      <c r="A60" s="121">
        <v>51</v>
      </c>
      <c r="B60" s="74">
        <v>1163</v>
      </c>
      <c r="C60" s="107" t="s">
        <v>121</v>
      </c>
      <c r="D60" s="25">
        <v>100288</v>
      </c>
      <c r="E60" s="26">
        <v>1044</v>
      </c>
      <c r="F60" s="29">
        <v>112</v>
      </c>
      <c r="G60" s="102" t="s">
        <v>13</v>
      </c>
      <c r="H60" s="102" t="s">
        <v>14</v>
      </c>
      <c r="I60" s="102" t="s">
        <v>24</v>
      </c>
      <c r="J60" s="94"/>
      <c r="K60" s="58">
        <v>1</v>
      </c>
      <c r="L60" s="58"/>
      <c r="M60" s="58"/>
      <c r="N60" s="58"/>
      <c r="O60" s="110"/>
      <c r="P60" s="58">
        <v>1</v>
      </c>
      <c r="Q60" s="58"/>
      <c r="R60" s="110"/>
      <c r="S60" s="49" t="s">
        <v>211</v>
      </c>
      <c r="T60" s="49"/>
      <c r="U60" s="53">
        <v>9787</v>
      </c>
      <c r="V60" s="53">
        <v>2467</v>
      </c>
      <c r="W60" s="62">
        <v>7320</v>
      </c>
      <c r="X60" s="61" t="s">
        <v>235</v>
      </c>
      <c r="Y60" s="13"/>
      <c r="Z60" s="56"/>
      <c r="AA60" s="13"/>
      <c r="AB60" s="13"/>
      <c r="AC60" s="13"/>
      <c r="AD60" s="13"/>
      <c r="AE60" s="13"/>
      <c r="AF60" s="13"/>
    </row>
    <row r="61" spans="1:32" s="14" customFormat="1" ht="25.5" customHeight="1" x14ac:dyDescent="0.25">
      <c r="A61" s="121">
        <v>52</v>
      </c>
      <c r="B61" s="106">
        <v>1173</v>
      </c>
      <c r="C61" s="107" t="s">
        <v>132</v>
      </c>
      <c r="D61" s="25" t="s">
        <v>133</v>
      </c>
      <c r="E61" s="103">
        <v>1092</v>
      </c>
      <c r="F61" s="29">
        <v>57</v>
      </c>
      <c r="G61" s="102" t="s">
        <v>131</v>
      </c>
      <c r="H61" s="25" t="s">
        <v>177</v>
      </c>
      <c r="I61" s="102" t="s">
        <v>34</v>
      </c>
      <c r="J61" s="94"/>
      <c r="K61" s="58"/>
      <c r="L61" s="58">
        <v>1</v>
      </c>
      <c r="M61" s="58"/>
      <c r="N61" s="58"/>
      <c r="O61" s="110"/>
      <c r="P61" s="58"/>
      <c r="Q61" s="58"/>
      <c r="R61" s="110"/>
      <c r="S61" s="49" t="s">
        <v>12</v>
      </c>
      <c r="T61" s="49"/>
      <c r="U61" s="53">
        <v>23229</v>
      </c>
      <c r="V61" s="53">
        <v>12665</v>
      </c>
      <c r="W61" s="62">
        <v>10564</v>
      </c>
      <c r="X61" s="61" t="s">
        <v>235</v>
      </c>
      <c r="Y61" s="13"/>
      <c r="Z61" s="56"/>
      <c r="AA61" s="13"/>
      <c r="AB61" s="13"/>
      <c r="AC61" s="13"/>
      <c r="AD61" s="13"/>
      <c r="AE61" s="13"/>
      <c r="AF61" s="13"/>
    </row>
    <row r="62" spans="1:32" s="14" customFormat="1" x14ac:dyDescent="0.25">
      <c r="A62" s="121">
        <v>53</v>
      </c>
      <c r="B62" s="74">
        <v>1174</v>
      </c>
      <c r="C62" s="107" t="s">
        <v>247</v>
      </c>
      <c r="D62" s="25" t="s">
        <v>233</v>
      </c>
      <c r="E62" s="26">
        <v>1240</v>
      </c>
      <c r="F62" s="29">
        <v>150</v>
      </c>
      <c r="G62" s="102" t="s">
        <v>131</v>
      </c>
      <c r="H62" s="102" t="s">
        <v>72</v>
      </c>
      <c r="I62" s="102" t="s">
        <v>24</v>
      </c>
      <c r="J62" s="94"/>
      <c r="K62" s="58">
        <v>1</v>
      </c>
      <c r="L62" s="58"/>
      <c r="M62" s="58"/>
      <c r="N62" s="58"/>
      <c r="O62" s="110"/>
      <c r="P62" s="58"/>
      <c r="Q62" s="58"/>
      <c r="R62" s="110"/>
      <c r="S62" s="49" t="s">
        <v>12</v>
      </c>
      <c r="T62" s="49"/>
      <c r="U62" s="53">
        <v>0</v>
      </c>
      <c r="V62" s="53">
        <v>0</v>
      </c>
      <c r="W62" s="62">
        <v>0</v>
      </c>
      <c r="X62" s="61" t="s">
        <v>235</v>
      </c>
      <c r="Y62" s="13"/>
      <c r="Z62" s="56"/>
      <c r="AA62" s="13"/>
      <c r="AB62" s="13"/>
      <c r="AC62" s="13"/>
      <c r="AD62" s="13"/>
      <c r="AE62" s="13"/>
      <c r="AF62" s="13"/>
    </row>
    <row r="63" spans="1:32" s="12" customFormat="1" ht="25.5" x14ac:dyDescent="0.25">
      <c r="A63" s="121">
        <v>54</v>
      </c>
      <c r="B63" s="91">
        <v>1186</v>
      </c>
      <c r="C63" s="38" t="s">
        <v>248</v>
      </c>
      <c r="D63" s="95" t="s">
        <v>138</v>
      </c>
      <c r="E63" s="35">
        <v>4351</v>
      </c>
      <c r="F63" s="36">
        <v>1184</v>
      </c>
      <c r="G63" s="87" t="s">
        <v>137</v>
      </c>
      <c r="H63" s="54" t="s">
        <v>251</v>
      </c>
      <c r="I63" s="85" t="s">
        <v>201</v>
      </c>
      <c r="J63" s="93"/>
      <c r="K63" s="110"/>
      <c r="L63" s="110"/>
      <c r="M63" s="110"/>
      <c r="N63" s="110"/>
      <c r="O63" s="110"/>
      <c r="P63" s="110"/>
      <c r="Q63" s="110"/>
      <c r="R63" s="110"/>
      <c r="S63" s="49" t="s">
        <v>12</v>
      </c>
      <c r="T63" s="49"/>
      <c r="U63" s="53">
        <v>4453</v>
      </c>
      <c r="V63" s="53">
        <v>594</v>
      </c>
      <c r="W63" s="62">
        <v>3859</v>
      </c>
      <c r="X63" s="61" t="s">
        <v>235</v>
      </c>
      <c r="Y63" s="13"/>
      <c r="Z63" s="56"/>
      <c r="AA63" s="13"/>
      <c r="AB63" s="13"/>
      <c r="AC63" s="13"/>
      <c r="AD63" s="13"/>
      <c r="AE63" s="13"/>
      <c r="AF63" s="13"/>
    </row>
    <row r="64" spans="1:32" s="14" customFormat="1" x14ac:dyDescent="0.25">
      <c r="A64" s="121">
        <v>55</v>
      </c>
      <c r="B64" s="106">
        <v>1184</v>
      </c>
      <c r="C64" s="107" t="s">
        <v>135</v>
      </c>
      <c r="D64" s="25" t="s">
        <v>136</v>
      </c>
      <c r="E64" s="103">
        <v>1516</v>
      </c>
      <c r="F64" s="29">
        <v>52</v>
      </c>
      <c r="G64" s="102" t="s">
        <v>137</v>
      </c>
      <c r="H64" s="25" t="s">
        <v>50</v>
      </c>
      <c r="I64" s="102" t="s">
        <v>34</v>
      </c>
      <c r="J64" s="94"/>
      <c r="K64" s="58"/>
      <c r="L64" s="58">
        <v>1</v>
      </c>
      <c r="M64" s="58"/>
      <c r="N64" s="58"/>
      <c r="O64" s="110"/>
      <c r="P64" s="58"/>
      <c r="Q64" s="58"/>
      <c r="R64" s="110"/>
      <c r="S64" s="49" t="s">
        <v>12</v>
      </c>
      <c r="T64" s="49"/>
      <c r="U64" s="53">
        <v>53982</v>
      </c>
      <c r="V64" s="53">
        <v>27306</v>
      </c>
      <c r="W64" s="62">
        <v>26676</v>
      </c>
      <c r="X64" s="61" t="s">
        <v>235</v>
      </c>
      <c r="Y64" s="13"/>
      <c r="Z64" s="56"/>
      <c r="AA64" s="13"/>
      <c r="AB64" s="13"/>
      <c r="AC64" s="13"/>
      <c r="AD64" s="13"/>
      <c r="AE64" s="13"/>
      <c r="AF64" s="13"/>
    </row>
    <row r="65" spans="1:32" s="14" customFormat="1" x14ac:dyDescent="0.25">
      <c r="A65" s="121">
        <v>56</v>
      </c>
      <c r="B65" s="74">
        <v>1183</v>
      </c>
      <c r="C65" s="107" t="s">
        <v>134</v>
      </c>
      <c r="D65" s="25">
        <v>149594</v>
      </c>
      <c r="E65" s="10">
        <v>834</v>
      </c>
      <c r="F65" s="29">
        <v>169</v>
      </c>
      <c r="G65" s="102" t="s">
        <v>13</v>
      </c>
      <c r="H65" s="102" t="s">
        <v>14</v>
      </c>
      <c r="I65" s="102" t="s">
        <v>24</v>
      </c>
      <c r="J65" s="94"/>
      <c r="K65" s="58">
        <v>1</v>
      </c>
      <c r="L65" s="58"/>
      <c r="M65" s="58"/>
      <c r="N65" s="58"/>
      <c r="O65" s="110"/>
      <c r="P65" s="58"/>
      <c r="Q65" s="58"/>
      <c r="R65" s="110"/>
      <c r="S65" s="49" t="s">
        <v>211</v>
      </c>
      <c r="T65" s="49"/>
      <c r="U65" s="53">
        <v>31006</v>
      </c>
      <c r="V65" s="53">
        <v>10482</v>
      </c>
      <c r="W65" s="62">
        <v>20524</v>
      </c>
      <c r="X65" s="61" t="s">
        <v>235</v>
      </c>
      <c r="Y65" s="13"/>
      <c r="Z65" s="56"/>
      <c r="AA65" s="13"/>
      <c r="AB65" s="13"/>
      <c r="AC65" s="13"/>
      <c r="AD65" s="13"/>
      <c r="AE65" s="13"/>
      <c r="AF65" s="13"/>
    </row>
    <row r="66" spans="1:32" s="14" customFormat="1" x14ac:dyDescent="0.25">
      <c r="A66" s="121">
        <v>57</v>
      </c>
      <c r="B66" s="106">
        <v>1181</v>
      </c>
      <c r="C66" s="107" t="s">
        <v>139</v>
      </c>
      <c r="D66" s="25" t="s">
        <v>140</v>
      </c>
      <c r="E66" s="103">
        <v>38954</v>
      </c>
      <c r="F66" s="29">
        <v>3034</v>
      </c>
      <c r="G66" s="102" t="s">
        <v>141</v>
      </c>
      <c r="H66" s="102" t="s">
        <v>142</v>
      </c>
      <c r="I66" s="25" t="s">
        <v>143</v>
      </c>
      <c r="J66" s="94"/>
      <c r="K66" s="58"/>
      <c r="L66" s="58"/>
      <c r="M66" s="58"/>
      <c r="N66" s="58"/>
      <c r="O66" s="110"/>
      <c r="P66" s="58"/>
      <c r="Q66" s="58"/>
      <c r="R66" s="110"/>
      <c r="S66" s="49" t="s">
        <v>12</v>
      </c>
      <c r="T66" s="49"/>
      <c r="U66" s="53">
        <v>139900</v>
      </c>
      <c r="V66" s="53">
        <v>16834</v>
      </c>
      <c r="W66" s="62">
        <v>123066</v>
      </c>
      <c r="X66" s="61" t="s">
        <v>235</v>
      </c>
      <c r="Y66" s="13"/>
      <c r="Z66" s="56"/>
      <c r="AA66" s="13"/>
      <c r="AB66" s="13"/>
      <c r="AC66" s="13"/>
      <c r="AD66" s="13"/>
      <c r="AE66" s="13"/>
      <c r="AF66" s="13"/>
    </row>
    <row r="67" spans="1:32" s="14" customFormat="1" x14ac:dyDescent="0.25">
      <c r="A67" s="121">
        <v>58</v>
      </c>
      <c r="B67" s="74">
        <v>1195</v>
      </c>
      <c r="C67" s="107" t="s">
        <v>144</v>
      </c>
      <c r="D67" s="25" t="s">
        <v>145</v>
      </c>
      <c r="E67" s="10">
        <v>264</v>
      </c>
      <c r="F67" s="29">
        <v>178</v>
      </c>
      <c r="G67" s="102" t="s">
        <v>13</v>
      </c>
      <c r="H67" s="102" t="s">
        <v>14</v>
      </c>
      <c r="I67" s="102" t="s">
        <v>24</v>
      </c>
      <c r="J67" s="94"/>
      <c r="K67" s="58">
        <v>1</v>
      </c>
      <c r="L67" s="58"/>
      <c r="M67" s="58"/>
      <c r="N67" s="58"/>
      <c r="O67" s="110"/>
      <c r="P67" s="58"/>
      <c r="Q67" s="58"/>
      <c r="R67" s="110" t="s">
        <v>198</v>
      </c>
      <c r="S67" s="49" t="s">
        <v>211</v>
      </c>
      <c r="T67" s="49"/>
      <c r="U67" s="53">
        <v>9492</v>
      </c>
      <c r="V67" s="53">
        <v>3123</v>
      </c>
      <c r="W67" s="62">
        <v>6369</v>
      </c>
      <c r="X67" s="61" t="s">
        <v>235</v>
      </c>
      <c r="Y67" s="13"/>
      <c r="Z67" s="56"/>
      <c r="AA67" s="13"/>
      <c r="AB67" s="13"/>
      <c r="AC67" s="13"/>
      <c r="AD67" s="13"/>
      <c r="AE67" s="13"/>
      <c r="AF67" s="13"/>
    </row>
    <row r="68" spans="1:32" s="14" customFormat="1" x14ac:dyDescent="0.25">
      <c r="A68" s="121">
        <v>59</v>
      </c>
      <c r="B68" s="74">
        <v>1201</v>
      </c>
      <c r="C68" s="107" t="s">
        <v>146</v>
      </c>
      <c r="D68" s="25">
        <v>177717</v>
      </c>
      <c r="E68" s="10">
        <v>661</v>
      </c>
      <c r="F68" s="29">
        <v>249</v>
      </c>
      <c r="G68" s="102" t="s">
        <v>13</v>
      </c>
      <c r="H68" s="102" t="s">
        <v>14</v>
      </c>
      <c r="I68" s="102" t="s">
        <v>24</v>
      </c>
      <c r="J68" s="94"/>
      <c r="K68" s="58">
        <v>1</v>
      </c>
      <c r="L68" s="58"/>
      <c r="M68" s="58"/>
      <c r="N68" s="58"/>
      <c r="O68" s="110"/>
      <c r="P68" s="58"/>
      <c r="Q68" s="58"/>
      <c r="R68" s="110"/>
      <c r="S68" s="49" t="s">
        <v>211</v>
      </c>
      <c r="T68" s="49"/>
      <c r="U68" s="53">
        <v>18587</v>
      </c>
      <c r="V68" s="53">
        <v>5559</v>
      </c>
      <c r="W68" s="62">
        <v>13028</v>
      </c>
      <c r="X68" s="61" t="s">
        <v>235</v>
      </c>
      <c r="Y68" s="13"/>
      <c r="Z68" s="56"/>
      <c r="AA68" s="13"/>
      <c r="AB68" s="13"/>
      <c r="AC68" s="13"/>
      <c r="AD68" s="13"/>
      <c r="AE68" s="13"/>
      <c r="AF68" s="13"/>
    </row>
    <row r="69" spans="1:32" s="14" customFormat="1" ht="14.45" customHeight="1" x14ac:dyDescent="0.25">
      <c r="A69" s="121">
        <v>60</v>
      </c>
      <c r="B69" s="74">
        <v>1215</v>
      </c>
      <c r="C69" s="4" t="s">
        <v>147</v>
      </c>
      <c r="D69" s="42" t="s">
        <v>148</v>
      </c>
      <c r="E69" s="10" t="s">
        <v>12</v>
      </c>
      <c r="F69" s="29">
        <v>132</v>
      </c>
      <c r="G69" s="42" t="s">
        <v>149</v>
      </c>
      <c r="H69" s="42" t="s">
        <v>72</v>
      </c>
      <c r="I69" s="102" t="s">
        <v>24</v>
      </c>
      <c r="J69" s="94"/>
      <c r="K69" s="58">
        <v>1</v>
      </c>
      <c r="L69" s="58"/>
      <c r="M69" s="58"/>
      <c r="N69" s="58"/>
      <c r="O69" s="110"/>
      <c r="P69" s="58"/>
      <c r="Q69" s="58"/>
      <c r="R69" s="110"/>
      <c r="S69" s="49" t="s">
        <v>12</v>
      </c>
      <c r="T69" s="49"/>
      <c r="U69" s="53">
        <v>12470</v>
      </c>
      <c r="V69" s="53">
        <v>3772</v>
      </c>
      <c r="W69" s="62">
        <v>8698</v>
      </c>
      <c r="X69" s="61" t="s">
        <v>235</v>
      </c>
      <c r="Y69" s="13"/>
      <c r="Z69" s="56"/>
      <c r="AA69" s="13"/>
      <c r="AB69" s="13"/>
      <c r="AC69" s="13"/>
      <c r="AD69" s="13"/>
      <c r="AE69" s="13"/>
      <c r="AF69" s="13"/>
    </row>
    <row r="70" spans="1:32" s="14" customFormat="1" ht="25.5" x14ac:dyDescent="0.25">
      <c r="A70" s="121">
        <v>61</v>
      </c>
      <c r="B70" s="106">
        <v>1211</v>
      </c>
      <c r="C70" s="107" t="s">
        <v>250</v>
      </c>
      <c r="D70" s="25">
        <v>210352</v>
      </c>
      <c r="E70" s="103">
        <v>617</v>
      </c>
      <c r="F70" s="29">
        <v>15</v>
      </c>
      <c r="G70" s="102" t="s">
        <v>149</v>
      </c>
      <c r="H70" s="25" t="s">
        <v>178</v>
      </c>
      <c r="I70" s="102" t="s">
        <v>34</v>
      </c>
      <c r="J70" s="94"/>
      <c r="K70" s="58"/>
      <c r="L70" s="58">
        <v>1</v>
      </c>
      <c r="M70" s="58"/>
      <c r="N70" s="58"/>
      <c r="O70" s="110"/>
      <c r="P70" s="58"/>
      <c r="Q70" s="58"/>
      <c r="R70" s="110"/>
      <c r="S70" s="49" t="s">
        <v>12</v>
      </c>
      <c r="T70" s="49"/>
      <c r="U70" s="53">
        <v>20142</v>
      </c>
      <c r="V70" s="53">
        <v>9870</v>
      </c>
      <c r="W70" s="62">
        <v>10272</v>
      </c>
      <c r="X70" s="61" t="s">
        <v>235</v>
      </c>
      <c r="Y70" s="13"/>
      <c r="Z70" s="56"/>
      <c r="AA70" s="13"/>
      <c r="AB70" s="13"/>
      <c r="AC70" s="13"/>
      <c r="AD70" s="13"/>
      <c r="AE70" s="13"/>
      <c r="AF70" s="13"/>
    </row>
    <row r="71" spans="1:32" s="14" customFormat="1" x14ac:dyDescent="0.25">
      <c r="A71" s="121">
        <v>62</v>
      </c>
      <c r="B71" s="106">
        <v>1211</v>
      </c>
      <c r="C71" s="107" t="s">
        <v>150</v>
      </c>
      <c r="D71" s="25" t="s">
        <v>151</v>
      </c>
      <c r="E71" s="103">
        <v>50136</v>
      </c>
      <c r="F71" s="29">
        <v>7414</v>
      </c>
      <c r="G71" s="102" t="s">
        <v>13</v>
      </c>
      <c r="H71" s="102" t="s">
        <v>14</v>
      </c>
      <c r="I71" s="102" t="s">
        <v>152</v>
      </c>
      <c r="J71" s="94">
        <v>1</v>
      </c>
      <c r="K71" s="58"/>
      <c r="L71" s="58"/>
      <c r="M71" s="58"/>
      <c r="N71" s="58"/>
      <c r="O71" s="110"/>
      <c r="P71" s="58"/>
      <c r="Q71" s="58"/>
      <c r="R71" s="110"/>
      <c r="S71" s="49" t="s">
        <v>211</v>
      </c>
      <c r="T71" s="49"/>
      <c r="U71" s="53">
        <v>1165973</v>
      </c>
      <c r="V71" s="53">
        <v>416866</v>
      </c>
      <c r="W71" s="62">
        <v>749107</v>
      </c>
      <c r="X71" s="61" t="s">
        <v>235</v>
      </c>
      <c r="Y71" s="13"/>
      <c r="Z71" s="56"/>
      <c r="AA71" s="13"/>
      <c r="AB71" s="13"/>
      <c r="AC71" s="13"/>
      <c r="AD71" s="13"/>
      <c r="AE71" s="13"/>
      <c r="AF71" s="13"/>
    </row>
    <row r="72" spans="1:32" s="14" customFormat="1" x14ac:dyDescent="0.25">
      <c r="A72" s="121">
        <v>63</v>
      </c>
      <c r="B72" s="106">
        <v>1225</v>
      </c>
      <c r="C72" s="107" t="s">
        <v>156</v>
      </c>
      <c r="D72" s="102">
        <v>232342</v>
      </c>
      <c r="E72" s="57">
        <v>5165</v>
      </c>
      <c r="F72" s="29">
        <v>36</v>
      </c>
      <c r="G72" s="102" t="s">
        <v>126</v>
      </c>
      <c r="H72" s="25" t="s">
        <v>157</v>
      </c>
      <c r="I72" s="102" t="s">
        <v>34</v>
      </c>
      <c r="J72" s="94"/>
      <c r="K72" s="58"/>
      <c r="L72" s="58">
        <v>1</v>
      </c>
      <c r="M72" s="58"/>
      <c r="N72" s="58"/>
      <c r="O72" s="110"/>
      <c r="P72" s="58"/>
      <c r="Q72" s="58"/>
      <c r="R72" s="110"/>
      <c r="S72" s="49" t="s">
        <v>12</v>
      </c>
      <c r="T72" s="49"/>
      <c r="U72" s="53">
        <v>110936</v>
      </c>
      <c r="V72" s="53">
        <v>53321</v>
      </c>
      <c r="W72" s="62">
        <v>57615</v>
      </c>
      <c r="X72" s="61" t="s">
        <v>235</v>
      </c>
      <c r="Y72" s="13"/>
      <c r="Z72" s="56"/>
      <c r="AA72" s="13"/>
      <c r="AB72" s="13"/>
      <c r="AC72" s="13"/>
      <c r="AD72" s="13"/>
      <c r="AE72" s="13"/>
      <c r="AF72" s="13"/>
    </row>
    <row r="73" spans="1:32" s="14" customFormat="1" ht="15" customHeight="1" x14ac:dyDescent="0.25">
      <c r="A73" s="121">
        <v>64</v>
      </c>
      <c r="B73" s="74">
        <v>1221</v>
      </c>
      <c r="C73" s="107" t="s">
        <v>153</v>
      </c>
      <c r="D73" s="25" t="s">
        <v>154</v>
      </c>
      <c r="E73" s="10" t="s">
        <v>12</v>
      </c>
      <c r="F73" s="29">
        <v>275</v>
      </c>
      <c r="G73" s="102" t="s">
        <v>155</v>
      </c>
      <c r="H73" s="102" t="s">
        <v>72</v>
      </c>
      <c r="I73" s="102" t="s">
        <v>24</v>
      </c>
      <c r="J73" s="94"/>
      <c r="K73" s="58">
        <v>1</v>
      </c>
      <c r="L73" s="58"/>
      <c r="M73" s="58"/>
      <c r="N73" s="58"/>
      <c r="O73" s="110"/>
      <c r="P73" s="58"/>
      <c r="Q73" s="58"/>
      <c r="R73" s="110"/>
      <c r="S73" s="49" t="s">
        <v>12</v>
      </c>
      <c r="T73" s="49"/>
      <c r="U73" s="53">
        <v>30754</v>
      </c>
      <c r="V73" s="53">
        <v>16971</v>
      </c>
      <c r="W73" s="62">
        <v>13783</v>
      </c>
      <c r="X73" s="61" t="s">
        <v>235</v>
      </c>
      <c r="Y73" s="13"/>
      <c r="Z73" s="56"/>
      <c r="AA73" s="13"/>
      <c r="AB73" s="13"/>
      <c r="AC73" s="13"/>
      <c r="AD73" s="13"/>
      <c r="AE73" s="13"/>
      <c r="AF73" s="13"/>
    </row>
    <row r="74" spans="1:32" s="14" customFormat="1" x14ac:dyDescent="0.25">
      <c r="A74" s="184">
        <v>1</v>
      </c>
      <c r="B74" s="161">
        <v>8230</v>
      </c>
      <c r="C74" s="164" t="s">
        <v>237</v>
      </c>
      <c r="D74" s="19" t="s">
        <v>169</v>
      </c>
      <c r="E74" s="7" t="s">
        <v>12</v>
      </c>
      <c r="F74" s="127">
        <v>29</v>
      </c>
      <c r="G74" s="154" t="s">
        <v>13</v>
      </c>
      <c r="H74" s="154" t="s">
        <v>14</v>
      </c>
      <c r="I74" s="131" t="s">
        <v>168</v>
      </c>
      <c r="J74" s="132"/>
      <c r="K74" s="133"/>
      <c r="L74" s="133"/>
      <c r="M74" s="133">
        <v>1</v>
      </c>
      <c r="N74" s="133"/>
      <c r="O74" s="133"/>
      <c r="P74" s="133"/>
      <c r="Q74" s="133"/>
      <c r="R74" s="110"/>
      <c r="S74" s="49" t="s">
        <v>211</v>
      </c>
      <c r="T74" s="49" t="s">
        <v>230</v>
      </c>
      <c r="U74" s="53">
        <v>0</v>
      </c>
      <c r="V74" s="53">
        <v>0</v>
      </c>
      <c r="W74" s="62">
        <v>0</v>
      </c>
      <c r="X74" s="140" t="s">
        <v>236</v>
      </c>
      <c r="Y74" s="13"/>
      <c r="Z74" s="56"/>
      <c r="AA74" s="13"/>
      <c r="AB74" s="13"/>
      <c r="AC74" s="13"/>
      <c r="AD74" s="13"/>
      <c r="AE74" s="13"/>
      <c r="AF74" s="13"/>
    </row>
    <row r="75" spans="1:32" s="14" customFormat="1" x14ac:dyDescent="0.25">
      <c r="A75" s="184"/>
      <c r="B75" s="162"/>
      <c r="C75" s="164"/>
      <c r="D75" s="19" t="s">
        <v>170</v>
      </c>
      <c r="E75" s="7" t="s">
        <v>12</v>
      </c>
      <c r="F75" s="127">
        <v>29</v>
      </c>
      <c r="G75" s="154"/>
      <c r="H75" s="154"/>
      <c r="I75" s="131"/>
      <c r="J75" s="132"/>
      <c r="K75" s="133"/>
      <c r="L75" s="133"/>
      <c r="M75" s="133"/>
      <c r="N75" s="133"/>
      <c r="O75" s="133"/>
      <c r="P75" s="133"/>
      <c r="Q75" s="133"/>
      <c r="R75" s="110"/>
      <c r="S75" s="49" t="s">
        <v>211</v>
      </c>
      <c r="T75" s="49" t="s">
        <v>230</v>
      </c>
      <c r="U75" s="53">
        <v>0</v>
      </c>
      <c r="V75" s="53">
        <v>0</v>
      </c>
      <c r="W75" s="62">
        <v>0</v>
      </c>
      <c r="X75" s="142"/>
      <c r="Y75" s="13"/>
      <c r="Z75" s="56"/>
      <c r="AA75" s="13"/>
      <c r="AB75" s="13"/>
      <c r="AC75" s="13"/>
      <c r="AD75" s="13"/>
      <c r="AE75" s="13"/>
      <c r="AF75" s="13"/>
    </row>
    <row r="76" spans="1:32" s="14" customFormat="1" x14ac:dyDescent="0.25">
      <c r="A76" s="184"/>
      <c r="B76" s="162"/>
      <c r="C76" s="164"/>
      <c r="D76" s="19" t="s">
        <v>171</v>
      </c>
      <c r="E76" s="7" t="s">
        <v>12</v>
      </c>
      <c r="F76" s="127">
        <v>29</v>
      </c>
      <c r="G76" s="154"/>
      <c r="H76" s="154"/>
      <c r="I76" s="131"/>
      <c r="J76" s="132"/>
      <c r="K76" s="133"/>
      <c r="L76" s="133"/>
      <c r="M76" s="133"/>
      <c r="N76" s="133"/>
      <c r="O76" s="133"/>
      <c r="P76" s="133"/>
      <c r="Q76" s="133"/>
      <c r="R76" s="110"/>
      <c r="S76" s="49" t="s">
        <v>211</v>
      </c>
      <c r="T76" s="49" t="s">
        <v>230</v>
      </c>
      <c r="U76" s="53">
        <v>0</v>
      </c>
      <c r="V76" s="53">
        <v>0</v>
      </c>
      <c r="W76" s="62">
        <v>0</v>
      </c>
      <c r="X76" s="142"/>
      <c r="Y76" s="13"/>
      <c r="Z76" s="56"/>
      <c r="AA76" s="13"/>
      <c r="AB76" s="13"/>
      <c r="AC76" s="13"/>
      <c r="AD76" s="13"/>
      <c r="AE76" s="13"/>
      <c r="AF76" s="13"/>
    </row>
    <row r="77" spans="1:32" s="14" customFormat="1" x14ac:dyDescent="0.25">
      <c r="A77" s="184"/>
      <c r="B77" s="162"/>
      <c r="C77" s="164"/>
      <c r="D77" s="19" t="s">
        <v>172</v>
      </c>
      <c r="E77" s="7" t="s">
        <v>12</v>
      </c>
      <c r="F77" s="127">
        <v>29</v>
      </c>
      <c r="G77" s="154"/>
      <c r="H77" s="154"/>
      <c r="I77" s="131"/>
      <c r="J77" s="132"/>
      <c r="K77" s="133"/>
      <c r="L77" s="133"/>
      <c r="M77" s="133"/>
      <c r="N77" s="133"/>
      <c r="O77" s="133"/>
      <c r="P77" s="133"/>
      <c r="Q77" s="133"/>
      <c r="R77" s="110"/>
      <c r="S77" s="49" t="s">
        <v>211</v>
      </c>
      <c r="T77" s="49" t="s">
        <v>230</v>
      </c>
      <c r="U77" s="53">
        <v>0</v>
      </c>
      <c r="V77" s="53">
        <v>0</v>
      </c>
      <c r="W77" s="62">
        <v>0</v>
      </c>
      <c r="X77" s="142"/>
      <c r="Y77" s="13"/>
      <c r="Z77" s="56"/>
      <c r="AA77" s="13"/>
      <c r="AB77" s="13"/>
      <c r="AC77" s="13"/>
      <c r="AD77" s="13"/>
      <c r="AE77" s="13"/>
      <c r="AF77" s="13"/>
    </row>
    <row r="78" spans="1:32" s="14" customFormat="1" x14ac:dyDescent="0.25">
      <c r="A78" s="184"/>
      <c r="B78" s="162"/>
      <c r="C78" s="164"/>
      <c r="D78" s="19" t="s">
        <v>173</v>
      </c>
      <c r="E78" s="7" t="s">
        <v>12</v>
      </c>
      <c r="F78" s="127">
        <v>29</v>
      </c>
      <c r="G78" s="154"/>
      <c r="H78" s="154"/>
      <c r="I78" s="131"/>
      <c r="J78" s="132"/>
      <c r="K78" s="133"/>
      <c r="L78" s="133"/>
      <c r="M78" s="133"/>
      <c r="N78" s="133"/>
      <c r="O78" s="133"/>
      <c r="P78" s="133"/>
      <c r="Q78" s="133"/>
      <c r="R78" s="110"/>
      <c r="S78" s="49" t="s">
        <v>211</v>
      </c>
      <c r="T78" s="49" t="s">
        <v>230</v>
      </c>
      <c r="U78" s="53">
        <v>0</v>
      </c>
      <c r="V78" s="53">
        <v>0</v>
      </c>
      <c r="W78" s="62">
        <v>0</v>
      </c>
      <c r="X78" s="142"/>
      <c r="Y78" s="13"/>
      <c r="Z78" s="56"/>
      <c r="AA78" s="13"/>
      <c r="AB78" s="13"/>
      <c r="AC78" s="13"/>
      <c r="AD78" s="13"/>
      <c r="AE78" s="13"/>
      <c r="AF78" s="13"/>
    </row>
    <row r="79" spans="1:32" s="14" customFormat="1" x14ac:dyDescent="0.25">
      <c r="A79" s="184"/>
      <c r="B79" s="163"/>
      <c r="C79" s="164"/>
      <c r="D79" s="19" t="s">
        <v>174</v>
      </c>
      <c r="E79" s="7" t="s">
        <v>12</v>
      </c>
      <c r="F79" s="127">
        <v>29</v>
      </c>
      <c r="G79" s="154"/>
      <c r="H79" s="154"/>
      <c r="I79" s="131"/>
      <c r="J79" s="132"/>
      <c r="K79" s="133"/>
      <c r="L79" s="133"/>
      <c r="M79" s="133"/>
      <c r="N79" s="133"/>
      <c r="O79" s="133"/>
      <c r="P79" s="133"/>
      <c r="Q79" s="133"/>
      <c r="R79" s="110"/>
      <c r="S79" s="49" t="s">
        <v>211</v>
      </c>
      <c r="T79" s="49" t="s">
        <v>230</v>
      </c>
      <c r="U79" s="53">
        <v>0</v>
      </c>
      <c r="V79" s="53">
        <v>0</v>
      </c>
      <c r="W79" s="62">
        <v>0</v>
      </c>
      <c r="X79" s="141"/>
      <c r="Y79" s="13"/>
      <c r="Z79" s="56"/>
      <c r="AA79" s="13"/>
      <c r="AB79" s="13"/>
      <c r="AC79" s="13"/>
      <c r="AD79" s="13"/>
      <c r="AE79" s="13"/>
      <c r="AF79" s="13"/>
    </row>
    <row r="80" spans="1:32" s="14" customFormat="1" x14ac:dyDescent="0.25">
      <c r="A80" s="184">
        <v>2</v>
      </c>
      <c r="B80" s="179">
        <v>2120</v>
      </c>
      <c r="C80" s="180" t="s">
        <v>241</v>
      </c>
      <c r="D80" s="83" t="s">
        <v>158</v>
      </c>
      <c r="E80" s="147">
        <v>428819</v>
      </c>
      <c r="F80" s="178">
        <v>148</v>
      </c>
      <c r="G80" s="131" t="s">
        <v>159</v>
      </c>
      <c r="H80" s="131" t="s">
        <v>160</v>
      </c>
      <c r="I80" s="134" t="s">
        <v>279</v>
      </c>
      <c r="J80" s="177"/>
      <c r="K80" s="139"/>
      <c r="L80" s="139"/>
      <c r="M80" s="139"/>
      <c r="N80" s="139">
        <v>1</v>
      </c>
      <c r="O80" s="139"/>
      <c r="P80" s="139"/>
      <c r="Q80" s="139"/>
      <c r="R80" s="23"/>
      <c r="S80" s="49" t="s">
        <v>12</v>
      </c>
      <c r="T80" s="49"/>
      <c r="U80" s="135">
        <v>1515355</v>
      </c>
      <c r="V80" s="135">
        <v>1515355</v>
      </c>
      <c r="W80" s="130">
        <v>0</v>
      </c>
      <c r="X80" s="140" t="s">
        <v>235</v>
      </c>
      <c r="Y80" s="13"/>
      <c r="Z80" s="56"/>
      <c r="AA80" s="13"/>
      <c r="AB80" s="13"/>
      <c r="AC80" s="13"/>
      <c r="AD80" s="13"/>
      <c r="AE80" s="13"/>
      <c r="AF80" s="13"/>
    </row>
    <row r="81" spans="1:32" s="14" customFormat="1" x14ac:dyDescent="0.25">
      <c r="A81" s="184"/>
      <c r="B81" s="143"/>
      <c r="C81" s="181"/>
      <c r="D81" s="85" t="s">
        <v>161</v>
      </c>
      <c r="E81" s="147"/>
      <c r="F81" s="178"/>
      <c r="G81" s="131"/>
      <c r="H81" s="131"/>
      <c r="I81" s="169"/>
      <c r="J81" s="177"/>
      <c r="K81" s="139"/>
      <c r="L81" s="139"/>
      <c r="M81" s="139"/>
      <c r="N81" s="139"/>
      <c r="O81" s="139"/>
      <c r="P81" s="139"/>
      <c r="Q81" s="139"/>
      <c r="R81" s="23"/>
      <c r="S81" s="49" t="s">
        <v>12</v>
      </c>
      <c r="T81" s="49"/>
      <c r="U81" s="135"/>
      <c r="V81" s="135"/>
      <c r="W81" s="130"/>
      <c r="X81" s="142"/>
      <c r="Y81" s="13"/>
      <c r="Z81" s="56"/>
      <c r="AA81" s="13"/>
      <c r="AB81" s="13"/>
      <c r="AC81" s="13"/>
      <c r="AD81" s="13"/>
      <c r="AE81" s="13"/>
      <c r="AF81" s="13"/>
    </row>
    <row r="82" spans="1:32" s="14" customFormat="1" x14ac:dyDescent="0.25">
      <c r="A82" s="184"/>
      <c r="B82" s="143"/>
      <c r="C82" s="181"/>
      <c r="D82" s="85" t="s">
        <v>162</v>
      </c>
      <c r="E82" s="147"/>
      <c r="F82" s="178"/>
      <c r="G82" s="131"/>
      <c r="H82" s="131"/>
      <c r="I82" s="169"/>
      <c r="J82" s="177"/>
      <c r="K82" s="139"/>
      <c r="L82" s="139"/>
      <c r="M82" s="139"/>
      <c r="N82" s="139"/>
      <c r="O82" s="139"/>
      <c r="P82" s="139"/>
      <c r="Q82" s="139"/>
      <c r="R82" s="23"/>
      <c r="S82" s="49" t="s">
        <v>12</v>
      </c>
      <c r="T82" s="49"/>
      <c r="U82" s="135"/>
      <c r="V82" s="135"/>
      <c r="W82" s="130"/>
      <c r="X82" s="142"/>
      <c r="Y82" s="13"/>
      <c r="Z82" s="56"/>
      <c r="AA82" s="13"/>
      <c r="AB82" s="13"/>
      <c r="AC82" s="13"/>
      <c r="AD82" s="13"/>
      <c r="AE82" s="13"/>
      <c r="AF82" s="13"/>
    </row>
    <row r="83" spans="1:32" s="14" customFormat="1" x14ac:dyDescent="0.25">
      <c r="A83" s="184"/>
      <c r="B83" s="144"/>
      <c r="C83" s="182"/>
      <c r="D83" s="31" t="s">
        <v>163</v>
      </c>
      <c r="E83" s="148"/>
      <c r="F83" s="178"/>
      <c r="G83" s="131"/>
      <c r="H83" s="131"/>
      <c r="I83" s="169"/>
      <c r="J83" s="177"/>
      <c r="K83" s="139"/>
      <c r="L83" s="139"/>
      <c r="M83" s="139"/>
      <c r="N83" s="139"/>
      <c r="O83" s="139"/>
      <c r="P83" s="139"/>
      <c r="Q83" s="139"/>
      <c r="R83" s="23"/>
      <c r="S83" s="49" t="s">
        <v>12</v>
      </c>
      <c r="T83" s="49"/>
      <c r="U83" s="135"/>
      <c r="V83" s="135"/>
      <c r="W83" s="130"/>
      <c r="X83" s="141"/>
      <c r="Y83" s="13"/>
      <c r="Z83" s="56"/>
      <c r="AA83" s="13"/>
      <c r="AB83" s="13"/>
      <c r="AC83" s="13"/>
      <c r="AD83" s="13"/>
      <c r="AE83" s="13"/>
      <c r="AF83" s="13"/>
    </row>
    <row r="84" spans="1:32" s="14" customFormat="1" x14ac:dyDescent="0.25">
      <c r="A84" s="121">
        <v>3</v>
      </c>
      <c r="B84" s="76">
        <v>4200</v>
      </c>
      <c r="C84" s="108" t="s">
        <v>239</v>
      </c>
      <c r="D84" s="25">
        <v>3019</v>
      </c>
      <c r="E84" s="103">
        <v>2547</v>
      </c>
      <c r="F84" s="30">
        <v>804</v>
      </c>
      <c r="G84" s="102" t="s">
        <v>13</v>
      </c>
      <c r="H84" s="102" t="s">
        <v>14</v>
      </c>
      <c r="I84" s="102" t="s">
        <v>168</v>
      </c>
      <c r="J84" s="94"/>
      <c r="K84" s="58"/>
      <c r="L84" s="58"/>
      <c r="M84" s="58">
        <v>1</v>
      </c>
      <c r="N84" s="58"/>
      <c r="O84" s="110"/>
      <c r="P84" s="58"/>
      <c r="Q84" s="58"/>
      <c r="R84" s="110" t="s">
        <v>190</v>
      </c>
      <c r="S84" s="49" t="s">
        <v>211</v>
      </c>
      <c r="T84" s="49"/>
      <c r="U84" s="53">
        <v>271348</v>
      </c>
      <c r="V84" s="53">
        <v>50405</v>
      </c>
      <c r="W84" s="62">
        <v>220943</v>
      </c>
      <c r="X84" s="61" t="s">
        <v>236</v>
      </c>
      <c r="Y84" s="13"/>
      <c r="Z84" s="56"/>
      <c r="AA84" s="13"/>
      <c r="AB84" s="13"/>
      <c r="AC84" s="13"/>
      <c r="AD84" s="13"/>
      <c r="AE84" s="13"/>
      <c r="AF84" s="13"/>
    </row>
    <row r="85" spans="1:32" s="14" customFormat="1" x14ac:dyDescent="0.25">
      <c r="A85" s="121">
        <v>4</v>
      </c>
      <c r="B85" s="73">
        <v>2145</v>
      </c>
      <c r="C85" s="66" t="s">
        <v>175</v>
      </c>
      <c r="D85" s="64" t="s">
        <v>176</v>
      </c>
      <c r="E85" s="7" t="s">
        <v>12</v>
      </c>
      <c r="F85" s="47">
        <v>42</v>
      </c>
      <c r="G85" s="64" t="s">
        <v>13</v>
      </c>
      <c r="H85" s="64" t="s">
        <v>14</v>
      </c>
      <c r="I85" s="87" t="s">
        <v>71</v>
      </c>
      <c r="J85" s="93"/>
      <c r="K85" s="110"/>
      <c r="L85" s="110"/>
      <c r="M85" s="110"/>
      <c r="N85" s="110"/>
      <c r="O85" s="110"/>
      <c r="P85" s="110">
        <v>1</v>
      </c>
      <c r="Q85" s="110"/>
      <c r="R85" s="110"/>
      <c r="S85" s="49" t="s">
        <v>211</v>
      </c>
      <c r="T85" s="49" t="s">
        <v>228</v>
      </c>
      <c r="U85" s="53">
        <v>12480</v>
      </c>
      <c r="V85" s="53">
        <v>39</v>
      </c>
      <c r="W85" s="62">
        <v>12441</v>
      </c>
      <c r="X85" s="61" t="s">
        <v>236</v>
      </c>
      <c r="Y85" s="13"/>
      <c r="Z85" s="56"/>
      <c r="AA85" s="13"/>
      <c r="AB85" s="13"/>
      <c r="AC85" s="13"/>
      <c r="AD85" s="13"/>
      <c r="AE85" s="13"/>
      <c r="AF85" s="13"/>
    </row>
    <row r="86" spans="1:32" s="14" customFormat="1" x14ac:dyDescent="0.25">
      <c r="A86" s="184">
        <v>5</v>
      </c>
      <c r="B86" s="156">
        <v>2039</v>
      </c>
      <c r="C86" s="175" t="s">
        <v>238</v>
      </c>
      <c r="D86" s="105" t="s">
        <v>164</v>
      </c>
      <c r="E86" s="157">
        <v>956704</v>
      </c>
      <c r="F86" s="158">
        <v>2195</v>
      </c>
      <c r="G86" s="173" t="s">
        <v>165</v>
      </c>
      <c r="H86" s="152" t="s">
        <v>166</v>
      </c>
      <c r="I86" s="153" t="s">
        <v>209</v>
      </c>
      <c r="J86" s="137"/>
      <c r="K86" s="136"/>
      <c r="L86" s="136"/>
      <c r="M86" s="136"/>
      <c r="N86" s="136">
        <v>1</v>
      </c>
      <c r="O86" s="133"/>
      <c r="P86" s="136"/>
      <c r="Q86" s="136"/>
      <c r="R86" s="110"/>
      <c r="S86" s="49" t="s">
        <v>12</v>
      </c>
      <c r="T86" s="49"/>
      <c r="U86" s="135">
        <v>7148219</v>
      </c>
      <c r="V86" s="135">
        <v>4446034</v>
      </c>
      <c r="W86" s="130">
        <v>2702185</v>
      </c>
      <c r="X86" s="140" t="s">
        <v>235</v>
      </c>
      <c r="Y86" s="13"/>
      <c r="Z86" s="56"/>
      <c r="AA86" s="13"/>
      <c r="AB86" s="13"/>
      <c r="AC86" s="13"/>
      <c r="AD86" s="13"/>
      <c r="AE86" s="13"/>
      <c r="AF86" s="13"/>
    </row>
    <row r="87" spans="1:32" s="14" customFormat="1" x14ac:dyDescent="0.25">
      <c r="A87" s="184"/>
      <c r="B87" s="174"/>
      <c r="C87" s="170"/>
      <c r="D87" s="105" t="s">
        <v>167</v>
      </c>
      <c r="E87" s="157"/>
      <c r="F87" s="158"/>
      <c r="G87" s="173"/>
      <c r="H87" s="152"/>
      <c r="I87" s="153"/>
      <c r="J87" s="137"/>
      <c r="K87" s="136"/>
      <c r="L87" s="136"/>
      <c r="M87" s="136"/>
      <c r="N87" s="136"/>
      <c r="O87" s="133"/>
      <c r="P87" s="136"/>
      <c r="Q87" s="136"/>
      <c r="R87" s="110"/>
      <c r="S87" s="49" t="s">
        <v>12</v>
      </c>
      <c r="T87" s="49"/>
      <c r="U87" s="135"/>
      <c r="V87" s="135"/>
      <c r="W87" s="130"/>
      <c r="X87" s="141"/>
      <c r="Y87" s="13"/>
      <c r="Z87" s="56"/>
      <c r="AA87" s="13"/>
      <c r="AB87" s="13"/>
      <c r="AC87" s="13"/>
      <c r="AD87" s="13"/>
      <c r="AE87" s="13"/>
      <c r="AF87" s="13"/>
    </row>
    <row r="88" spans="1:32" s="14" customFormat="1" x14ac:dyDescent="0.25">
      <c r="A88" s="121">
        <v>6</v>
      </c>
      <c r="B88" s="73">
        <v>2300</v>
      </c>
      <c r="C88" s="45" t="s">
        <v>202</v>
      </c>
      <c r="D88" s="87">
        <v>5522</v>
      </c>
      <c r="E88" s="46">
        <v>326</v>
      </c>
      <c r="F88" s="28">
        <v>131</v>
      </c>
      <c r="G88" s="87" t="s">
        <v>13</v>
      </c>
      <c r="H88" s="87" t="s">
        <v>14</v>
      </c>
      <c r="I88" s="87" t="s">
        <v>168</v>
      </c>
      <c r="J88" s="93"/>
      <c r="K88" s="110"/>
      <c r="L88" s="110"/>
      <c r="M88" s="110">
        <v>1</v>
      </c>
      <c r="N88" s="110"/>
      <c r="O88" s="110"/>
      <c r="P88" s="110"/>
      <c r="Q88" s="110"/>
      <c r="R88" s="110" t="s">
        <v>196</v>
      </c>
      <c r="S88" s="49" t="s">
        <v>211</v>
      </c>
      <c r="T88" s="49"/>
      <c r="U88" s="53">
        <v>28174</v>
      </c>
      <c r="V88" s="53">
        <v>1214</v>
      </c>
      <c r="W88" s="62">
        <v>26960</v>
      </c>
      <c r="X88" s="61" t="s">
        <v>236</v>
      </c>
      <c r="Y88" s="13"/>
      <c r="Z88" s="56"/>
      <c r="AA88" s="13"/>
      <c r="AB88" s="13"/>
      <c r="AC88" s="13"/>
      <c r="AD88" s="13"/>
      <c r="AE88" s="13"/>
      <c r="AF88" s="13"/>
    </row>
    <row r="89" spans="1:32" s="14" customFormat="1" x14ac:dyDescent="0.25">
      <c r="A89" s="184">
        <v>7</v>
      </c>
      <c r="B89" s="155">
        <v>8621</v>
      </c>
      <c r="C89" s="176" t="s">
        <v>240</v>
      </c>
      <c r="D89" s="25">
        <v>1175</v>
      </c>
      <c r="E89" s="171">
        <v>3665</v>
      </c>
      <c r="F89" s="172">
        <v>628</v>
      </c>
      <c r="G89" s="152" t="s">
        <v>13</v>
      </c>
      <c r="H89" s="152" t="s">
        <v>14</v>
      </c>
      <c r="I89" s="152" t="s">
        <v>168</v>
      </c>
      <c r="J89" s="137"/>
      <c r="K89" s="136"/>
      <c r="L89" s="136"/>
      <c r="M89" s="136">
        <v>1</v>
      </c>
      <c r="N89" s="136"/>
      <c r="O89" s="133"/>
      <c r="P89" s="136"/>
      <c r="Q89" s="136"/>
      <c r="R89" s="110" t="s">
        <v>191</v>
      </c>
      <c r="S89" s="138" t="s">
        <v>211</v>
      </c>
      <c r="T89" s="138"/>
      <c r="U89" s="135">
        <v>169521</v>
      </c>
      <c r="V89" s="135">
        <v>23936</v>
      </c>
      <c r="W89" s="130">
        <v>145585</v>
      </c>
      <c r="X89" s="140" t="s">
        <v>236</v>
      </c>
      <c r="Y89" s="13"/>
      <c r="Z89" s="56"/>
      <c r="AA89" s="13"/>
      <c r="AB89" s="13"/>
      <c r="AC89" s="13"/>
      <c r="AD89" s="13"/>
      <c r="AE89" s="13"/>
      <c r="AF89" s="13"/>
    </row>
    <row r="90" spans="1:32" s="14" customFormat="1" x14ac:dyDescent="0.25">
      <c r="A90" s="184"/>
      <c r="B90" s="156"/>
      <c r="C90" s="176"/>
      <c r="D90" s="25">
        <v>1176</v>
      </c>
      <c r="E90" s="171"/>
      <c r="F90" s="172"/>
      <c r="G90" s="152"/>
      <c r="H90" s="152"/>
      <c r="I90" s="152"/>
      <c r="J90" s="137"/>
      <c r="K90" s="136"/>
      <c r="L90" s="136"/>
      <c r="M90" s="136"/>
      <c r="N90" s="136"/>
      <c r="O90" s="133"/>
      <c r="P90" s="136"/>
      <c r="Q90" s="136"/>
      <c r="R90" s="110"/>
      <c r="S90" s="138"/>
      <c r="T90" s="138"/>
      <c r="U90" s="135"/>
      <c r="V90" s="135"/>
      <c r="W90" s="130"/>
      <c r="X90" s="141"/>
      <c r="Y90" s="13"/>
      <c r="Z90" s="56"/>
      <c r="AA90" s="13"/>
      <c r="AB90" s="13"/>
      <c r="AC90" s="13"/>
      <c r="AD90" s="13"/>
      <c r="AE90" s="13"/>
      <c r="AF90" s="13"/>
    </row>
    <row r="91" spans="1:32" s="32" customFormat="1" ht="16.899999999999999" customHeight="1" thickBot="1" x14ac:dyDescent="0.3">
      <c r="A91" s="122"/>
      <c r="B91" s="77"/>
      <c r="C91" s="69" t="s">
        <v>263</v>
      </c>
      <c r="D91" s="69"/>
      <c r="E91" s="70"/>
      <c r="F91" s="123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  <c r="T91" s="124"/>
      <c r="U91" s="125">
        <f>SUM(U4:U90)</f>
        <v>26109628</v>
      </c>
      <c r="V91" s="125">
        <f>SUM(V4:V90)</f>
        <v>12779077</v>
      </c>
      <c r="W91" s="126">
        <f>SUM(W4:W90)</f>
        <v>13330551</v>
      </c>
      <c r="Z91" s="56"/>
    </row>
    <row r="92" spans="1:32" s="32" customFormat="1" ht="16.899999999999999" customHeight="1" x14ac:dyDescent="0.25">
      <c r="B92" s="33"/>
      <c r="C92" s="24"/>
      <c r="D92" s="24"/>
      <c r="E92" s="34"/>
      <c r="F92" s="34"/>
      <c r="G92" s="24"/>
      <c r="H92" s="24"/>
      <c r="I92" s="24"/>
      <c r="J92" s="33"/>
      <c r="K92" s="33"/>
      <c r="L92" s="33"/>
      <c r="M92" s="33"/>
      <c r="N92" s="33"/>
      <c r="O92" s="33"/>
      <c r="P92" s="33"/>
      <c r="Q92" s="33"/>
      <c r="R92" s="24"/>
      <c r="U92" s="51"/>
      <c r="V92" s="51"/>
      <c r="W92" s="51"/>
      <c r="Z92" s="56"/>
    </row>
  </sheetData>
  <autoFilter ref="B1:AF91" xr:uid="{00000000-0009-0000-0000-000000000000}"/>
  <mergeCells count="186">
    <mergeCell ref="B50:B52"/>
    <mergeCell ref="C50:C52"/>
    <mergeCell ref="E50:E52"/>
    <mergeCell ref="U50:U52"/>
    <mergeCell ref="V50:V52"/>
    <mergeCell ref="W50:W52"/>
    <mergeCell ref="G17:G18"/>
    <mergeCell ref="G34:G35"/>
    <mergeCell ref="G50:G52"/>
    <mergeCell ref="H34:H35"/>
    <mergeCell ref="B24:B25"/>
    <mergeCell ref="H24:H25"/>
    <mergeCell ref="G24:G25"/>
    <mergeCell ref="H50:H52"/>
    <mergeCell ref="U34:U35"/>
    <mergeCell ref="W34:W35"/>
    <mergeCell ref="M34:M35"/>
    <mergeCell ref="M17:M18"/>
    <mergeCell ref="B17:B18"/>
    <mergeCell ref="C17:C18"/>
    <mergeCell ref="E17:E18"/>
    <mergeCell ref="F17:F18"/>
    <mergeCell ref="B34:B35"/>
    <mergeCell ref="C34:C35"/>
    <mergeCell ref="A89:A90"/>
    <mergeCell ref="A74:A79"/>
    <mergeCell ref="A24:A25"/>
    <mergeCell ref="A4:A5"/>
    <mergeCell ref="A17:A18"/>
    <mergeCell ref="A34:A35"/>
    <mergeCell ref="A58:A59"/>
    <mergeCell ref="A80:A83"/>
    <mergeCell ref="A86:A87"/>
    <mergeCell ref="A11:A12"/>
    <mergeCell ref="A50:A52"/>
    <mergeCell ref="E34:E35"/>
    <mergeCell ref="F34:F35"/>
    <mergeCell ref="I34:I35"/>
    <mergeCell ref="J34:J35"/>
    <mergeCell ref="K34:K35"/>
    <mergeCell ref="L34:L35"/>
    <mergeCell ref="I17:I18"/>
    <mergeCell ref="J17:J18"/>
    <mergeCell ref="K17:K18"/>
    <mergeCell ref="B58:B59"/>
    <mergeCell ref="C58:C59"/>
    <mergeCell ref="H58:H59"/>
    <mergeCell ref="K58:K59"/>
    <mergeCell ref="L58:L59"/>
    <mergeCell ref="M58:M59"/>
    <mergeCell ref="N58:N59"/>
    <mergeCell ref="E89:E90"/>
    <mergeCell ref="F89:F90"/>
    <mergeCell ref="G89:G90"/>
    <mergeCell ref="G86:G87"/>
    <mergeCell ref="B86:B87"/>
    <mergeCell ref="C86:C87"/>
    <mergeCell ref="C89:C90"/>
    <mergeCell ref="I89:I90"/>
    <mergeCell ref="L80:L83"/>
    <mergeCell ref="K80:K83"/>
    <mergeCell ref="J80:J83"/>
    <mergeCell ref="K89:K90"/>
    <mergeCell ref="L89:L90"/>
    <mergeCell ref="F80:F83"/>
    <mergeCell ref="B80:B83"/>
    <mergeCell ref="C80:C83"/>
    <mergeCell ref="N80:N83"/>
    <mergeCell ref="F58:F59"/>
    <mergeCell ref="N86:N87"/>
    <mergeCell ref="M86:M87"/>
    <mergeCell ref="N89:N90"/>
    <mergeCell ref="M74:M79"/>
    <mergeCell ref="M80:M83"/>
    <mergeCell ref="I74:I79"/>
    <mergeCell ref="K74:K79"/>
    <mergeCell ref="L74:L79"/>
    <mergeCell ref="L86:L87"/>
    <mergeCell ref="K86:K87"/>
    <mergeCell ref="I80:I83"/>
    <mergeCell ref="M89:M90"/>
    <mergeCell ref="I58:I59"/>
    <mergeCell ref="N74:N79"/>
    <mergeCell ref="B4:B5"/>
    <mergeCell ref="C4:C5"/>
    <mergeCell ref="E4:E5"/>
    <mergeCell ref="F4:F5"/>
    <mergeCell ref="B11:B12"/>
    <mergeCell ref="H86:H87"/>
    <mergeCell ref="I86:I87"/>
    <mergeCell ref="J74:J79"/>
    <mergeCell ref="J89:J90"/>
    <mergeCell ref="J86:J87"/>
    <mergeCell ref="H74:H79"/>
    <mergeCell ref="H89:H90"/>
    <mergeCell ref="E80:E83"/>
    <mergeCell ref="G80:G83"/>
    <mergeCell ref="B89:B90"/>
    <mergeCell ref="E86:E87"/>
    <mergeCell ref="F86:F87"/>
    <mergeCell ref="G58:G59"/>
    <mergeCell ref="H80:H83"/>
    <mergeCell ref="E58:E59"/>
    <mergeCell ref="B74:B79"/>
    <mergeCell ref="C74:C79"/>
    <mergeCell ref="G74:G79"/>
    <mergeCell ref="F50:F52"/>
    <mergeCell ref="S89:S90"/>
    <mergeCell ref="S4:S5"/>
    <mergeCell ref="O58:O59"/>
    <mergeCell ref="O80:O83"/>
    <mergeCell ref="P80:P83"/>
    <mergeCell ref="Q34:Q35"/>
    <mergeCell ref="Q17:Q18"/>
    <mergeCell ref="S17:S18"/>
    <mergeCell ref="S34:S35"/>
    <mergeCell ref="P4:P5"/>
    <mergeCell ref="Q4:Q5"/>
    <mergeCell ref="O4:O5"/>
    <mergeCell ref="P34:P35"/>
    <mergeCell ref="P89:P90"/>
    <mergeCell ref="P86:P87"/>
    <mergeCell ref="Q89:Q90"/>
    <mergeCell ref="O89:O90"/>
    <mergeCell ref="Q86:Q87"/>
    <mergeCell ref="P74:P79"/>
    <mergeCell ref="Q74:Q79"/>
    <mergeCell ref="O86:O87"/>
    <mergeCell ref="O74:O79"/>
    <mergeCell ref="P58:P59"/>
    <mergeCell ref="Q58:Q59"/>
    <mergeCell ref="X80:X83"/>
    <mergeCell ref="X86:X87"/>
    <mergeCell ref="X89:X90"/>
    <mergeCell ref="X74:X79"/>
    <mergeCell ref="U80:U83"/>
    <mergeCell ref="W80:W83"/>
    <mergeCell ref="U86:U87"/>
    <mergeCell ref="W86:W87"/>
    <mergeCell ref="U89:U90"/>
    <mergeCell ref="W89:W90"/>
    <mergeCell ref="V86:V87"/>
    <mergeCell ref="V89:V90"/>
    <mergeCell ref="V80:V83"/>
    <mergeCell ref="T89:T90"/>
    <mergeCell ref="Q80:Q83"/>
    <mergeCell ref="X4:X5"/>
    <mergeCell ref="X34:X35"/>
    <mergeCell ref="U17:U18"/>
    <mergeCell ref="W17:W18"/>
    <mergeCell ref="U24:U25"/>
    <mergeCell ref="W24:W25"/>
    <mergeCell ref="N17:N18"/>
    <mergeCell ref="P17:P18"/>
    <mergeCell ref="X58:X59"/>
    <mergeCell ref="S58:S59"/>
    <mergeCell ref="W58:W59"/>
    <mergeCell ref="U11:U12"/>
    <mergeCell ref="V11:V12"/>
    <mergeCell ref="W11:W12"/>
    <mergeCell ref="V4:V5"/>
    <mergeCell ref="V17:V18"/>
    <mergeCell ref="V24:V25"/>
    <mergeCell ref="V34:V35"/>
    <mergeCell ref="V58:V59"/>
    <mergeCell ref="O17:O18"/>
    <mergeCell ref="O34:O35"/>
    <mergeCell ref="T58:T59"/>
    <mergeCell ref="W4:W5"/>
    <mergeCell ref="I4:I5"/>
    <mergeCell ref="J4:J5"/>
    <mergeCell ref="K4:K5"/>
    <mergeCell ref="L4:L5"/>
    <mergeCell ref="G4:G5"/>
    <mergeCell ref="H11:H12"/>
    <mergeCell ref="H4:H5"/>
    <mergeCell ref="U58:U59"/>
    <mergeCell ref="M4:M5"/>
    <mergeCell ref="N4:N5"/>
    <mergeCell ref="L17:L18"/>
    <mergeCell ref="H17:H18"/>
    <mergeCell ref="N34:N35"/>
    <mergeCell ref="G11:G12"/>
    <mergeCell ref="I11:I12"/>
    <mergeCell ref="U4:U5"/>
    <mergeCell ref="J58:J59"/>
  </mergeCells>
  <pageMargins left="0.70866141732283472" right="0.70866141732283472" top="0.74803149606299213" bottom="0.74803149606299213" header="0.31496062992125984" footer="0.31496062992125984"/>
  <pageSetup paperSize="8" fitToHeight="2" orientation="portrait" r:id="rId1"/>
  <headerFooter>
    <oddHeader>&amp;R&amp;12 1. sz. melléklet ingatlanlista</oddHeader>
    <oddFooter>&amp;C&amp;P</oddFooter>
  </headerFooter>
  <ignoredErrors>
    <ignoredError sqref="D86:D87 D83" numberStoredAsText="1"/>
    <ignoredError sqref="W91 U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Összes</vt:lpstr>
      <vt:lpstr>Összes!Nyomtatási_cím</vt:lpstr>
      <vt:lpstr>Összes!Nyomtatási_terület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Palágyi Péter</cp:lastModifiedBy>
  <cp:lastPrinted>2019-10-07T07:13:10Z</cp:lastPrinted>
  <dcterms:created xsi:type="dcterms:W3CDTF">2015-05-15T10:44:12Z</dcterms:created>
  <dcterms:modified xsi:type="dcterms:W3CDTF">2020-03-04T13:22:49Z</dcterms:modified>
</cp:coreProperties>
</file>