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ndelet-módosítások\2022\2022. jan (2021. záró) rendmód\"/>
    </mc:Choice>
  </mc:AlternateContent>
  <xr:revisionPtr revIDLastSave="0" documentId="13_ncr:1_{0E2ADCAC-26DB-4A65-A5BD-30BC1F1C16F3}" xr6:coauthVersionLast="46" xr6:coauthVersionMax="46" xr10:uidLastSave="{00000000-0000-0000-0000-000000000000}"/>
  <bookViews>
    <workbookView xWindow="21480" yWindow="-120" windowWidth="21840" windowHeight="13140" tabRatio="932" activeTab="28" xr2:uid="{00000000-000D-0000-FFFF-FFFF00000000}"/>
  </bookViews>
  <sheets>
    <sheet name="1" sheetId="36" r:id="rId1"/>
    <sheet name="2" sheetId="35" r:id="rId2"/>
    <sheet name="3" sheetId="34" r:id="rId3"/>
    <sheet name="4" sheetId="33" r:id="rId4"/>
    <sheet name="5" sheetId="32" r:id="rId5"/>
    <sheet name="6" sheetId="31" r:id="rId6"/>
    <sheet name="7" sheetId="30" r:id="rId7"/>
    <sheet name="8" sheetId="29" r:id="rId8"/>
    <sheet name="9" sheetId="28" r:id="rId9"/>
    <sheet name="10" sheetId="27" r:id="rId10"/>
    <sheet name="11" sheetId="26" r:id="rId11"/>
    <sheet name="12" sheetId="25" r:id="rId12"/>
    <sheet name="13" sheetId="24" r:id="rId13"/>
    <sheet name="14" sheetId="23" r:id="rId14"/>
    <sheet name="15" sheetId="22" r:id="rId15"/>
    <sheet name="16" sheetId="21" r:id="rId16"/>
    <sheet name="17" sheetId="20" r:id="rId17"/>
    <sheet name="18" sheetId="19" r:id="rId18"/>
    <sheet name="19" sheetId="18" r:id="rId19"/>
    <sheet name="20" sheetId="17" r:id="rId20"/>
    <sheet name="21" sheetId="16" r:id="rId21"/>
    <sheet name="22" sheetId="15" r:id="rId22"/>
    <sheet name="23" sheetId="14" r:id="rId23"/>
    <sheet name="24" sheetId="13" r:id="rId24"/>
    <sheet name="25" sheetId="12" r:id="rId25"/>
    <sheet name="26" sheetId="11" r:id="rId26"/>
    <sheet name="27" sheetId="38" r:id="rId27"/>
    <sheet name="28" sheetId="37" r:id="rId28"/>
    <sheet name="Mindösszesen" sheetId="39" r:id="rId29"/>
    <sheet name="Főszámok" sheetId="40" state="hidden" r:id="rId30"/>
  </sheets>
  <definedNames>
    <definedName name="_xlnm.Print_Titles" localSheetId="0">'1'!$A:$I,'1'!$1:$6</definedName>
    <definedName name="_xlnm.Print_Titles" localSheetId="9">'10'!$A:$I,'10'!$1:$6</definedName>
    <definedName name="_xlnm.Print_Titles" localSheetId="10">'11'!$A:$I,'11'!$1:$6</definedName>
    <definedName name="_xlnm.Print_Titles" localSheetId="11">'12'!$A:$I,'12'!$1:$6</definedName>
    <definedName name="_xlnm.Print_Titles" localSheetId="12">'13'!$A:$I,'13'!$1:$6</definedName>
    <definedName name="_xlnm.Print_Titles" localSheetId="13">'14'!$A:$I,'14'!$1:$6</definedName>
    <definedName name="_xlnm.Print_Titles" localSheetId="14">'15'!$A:$I,'15'!$1:$6</definedName>
    <definedName name="_xlnm.Print_Titles" localSheetId="15">'16'!$A:$I,'16'!$1:$6</definedName>
    <definedName name="_xlnm.Print_Titles" localSheetId="16">'17'!$A:$I,'17'!$1:$6</definedName>
    <definedName name="_xlnm.Print_Titles" localSheetId="17">'18'!$A:$I,'18'!$1:$6</definedName>
    <definedName name="_xlnm.Print_Titles" localSheetId="18">'19'!$A:$I,'19'!$1:$6</definedName>
    <definedName name="_xlnm.Print_Titles" localSheetId="1">'2'!$A:$I,'2'!$1:$6</definedName>
    <definedName name="_xlnm.Print_Titles" localSheetId="19">'20'!$A:$I,'20'!$1:$6</definedName>
    <definedName name="_xlnm.Print_Titles" localSheetId="20">'21'!$A:$I,'21'!$1:$6</definedName>
    <definedName name="_xlnm.Print_Titles" localSheetId="21">'22'!$A:$I,'22'!$1:$6</definedName>
    <definedName name="_xlnm.Print_Titles" localSheetId="22">'23'!$A:$I,'23'!$1:$6</definedName>
    <definedName name="_xlnm.Print_Titles" localSheetId="23">'24'!$A:$I,'24'!$1:$6</definedName>
    <definedName name="_xlnm.Print_Titles" localSheetId="24">'25'!$A:$I,'25'!$1:$6</definedName>
    <definedName name="_xlnm.Print_Titles" localSheetId="25">'26'!$A:$I,'26'!$1:$6</definedName>
    <definedName name="_xlnm.Print_Titles" localSheetId="26">'27'!$A:$I,'27'!$1:$6</definedName>
    <definedName name="_xlnm.Print_Titles" localSheetId="27">'28'!$A:$I,'28'!$1:$6</definedName>
    <definedName name="_xlnm.Print_Titles" localSheetId="2">'3'!$A:$I,'3'!$1:$6</definedName>
    <definedName name="_xlnm.Print_Titles" localSheetId="3">'4'!$A:$I,'4'!$1:$6</definedName>
    <definedName name="_xlnm.Print_Titles" localSheetId="4">'5'!$A:$I,'5'!$1:$6</definedName>
    <definedName name="_xlnm.Print_Titles" localSheetId="5">'6'!$A:$I,'6'!$1:$6</definedName>
    <definedName name="_xlnm.Print_Titles" localSheetId="6">'7'!$A:$I,'7'!$1:$6</definedName>
    <definedName name="_xlnm.Print_Titles" localSheetId="7">'8'!$A:$I,'8'!$1:$6</definedName>
    <definedName name="_xlnm.Print_Titles" localSheetId="8">'9'!$A:$I,'9'!$1:$6</definedName>
    <definedName name="_xlnm.Print_Titles" localSheetId="28">Mindösszesen!$A:$B,Mindösszesen!$1:$6</definedName>
    <definedName name="_xlnm.Print_Area" localSheetId="0">'1'!$A$1:$O$44</definedName>
    <definedName name="_xlnm.Print_Area" localSheetId="9">'10'!$A$1:$O$49</definedName>
    <definedName name="_xlnm.Print_Area" localSheetId="10">'11'!$A$1:$O$50</definedName>
    <definedName name="_xlnm.Print_Area" localSheetId="11">'12'!$A$1:$O$60</definedName>
    <definedName name="_xlnm.Print_Area" localSheetId="12">'13'!$A$1:$O$37</definedName>
    <definedName name="_xlnm.Print_Area" localSheetId="13">'14'!$A$1:$O$118</definedName>
    <definedName name="_xlnm.Print_Area" localSheetId="14">'15'!$A$1:$O$38</definedName>
    <definedName name="_xlnm.Print_Area" localSheetId="15">'16'!$A$1:$O$41</definedName>
    <definedName name="_xlnm.Print_Area" localSheetId="16">'17'!$A$1:$O$46</definedName>
    <definedName name="_xlnm.Print_Area" localSheetId="17">'18'!$A$1:$O$50</definedName>
    <definedName name="_xlnm.Print_Area" localSheetId="18">'19'!$A$1:$O$46</definedName>
    <definedName name="_xlnm.Print_Area" localSheetId="1">'2'!$A$1:$O$49</definedName>
    <definedName name="_xlnm.Print_Area" localSheetId="19">'20'!$A$1:$O$55</definedName>
    <definedName name="_xlnm.Print_Area" localSheetId="20">'21'!$A$1:$O$63</definedName>
    <definedName name="_xlnm.Print_Area" localSheetId="21">'22'!$A$1:$O$44</definedName>
    <definedName name="_xlnm.Print_Area" localSheetId="22">'23'!$A$1:$O$124</definedName>
    <definedName name="_xlnm.Print_Area" localSheetId="23">'24'!$A$1:$O$42</definedName>
    <definedName name="_xlnm.Print_Area" localSheetId="24">'25'!$A$1:$O$57</definedName>
    <definedName name="_xlnm.Print_Area" localSheetId="25">'26'!$A$1:$O$99</definedName>
    <definedName name="_xlnm.Print_Area" localSheetId="26">'27'!$A$1:$O$334</definedName>
    <definedName name="_xlnm.Print_Area" localSheetId="27">'28'!$A$1:$O$820</definedName>
    <definedName name="_xlnm.Print_Area" localSheetId="2">'3'!$A$1:$O$50</definedName>
    <definedName name="_xlnm.Print_Area" localSheetId="3">'4'!$A$1:$O$44</definedName>
    <definedName name="_xlnm.Print_Area" localSheetId="4">'5'!$A$1:$O$44</definedName>
    <definedName name="_xlnm.Print_Area" localSheetId="5">'6'!$A$1:$O$39</definedName>
    <definedName name="_xlnm.Print_Area" localSheetId="6">'7'!$A$1:$O$48</definedName>
    <definedName name="_xlnm.Print_Area" localSheetId="7">'8'!$A$1:$O$41</definedName>
    <definedName name="_xlnm.Print_Area" localSheetId="8">'9'!$A$1:$O$54</definedName>
    <definedName name="_xlnm.Print_Area" localSheetId="28">Mindösszesen!$A$1:$J$52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40" l="1"/>
  <c r="B17" i="40" l="1"/>
  <c r="B15" i="40" l="1"/>
  <c r="B16" i="40" l="1"/>
  <c r="N17" i="40" l="1"/>
  <c r="O17" i="40" s="1"/>
  <c r="N15" i="40"/>
  <c r="O15" i="40" s="1"/>
  <c r="N16" i="40"/>
  <c r="O16" i="40" s="1"/>
  <c r="N18" i="40"/>
  <c r="O18" i="40" s="1"/>
  <c r="B6" i="40" l="1"/>
  <c r="B8" i="40" l="1"/>
  <c r="N8" i="40" l="1"/>
  <c r="O8" i="40" s="1"/>
  <c r="N6" i="40"/>
  <c r="O6" i="40" s="1"/>
  <c r="N5" i="40"/>
  <c r="N7" i="40" l="1"/>
  <c r="N9" i="40" s="1"/>
  <c r="N3" i="40" l="1"/>
  <c r="N11" i="40" l="1"/>
  <c r="B7" i="40" l="1"/>
  <c r="O7" i="40" s="1"/>
  <c r="B5" i="40"/>
  <c r="O5" i="40" s="1"/>
  <c r="B9" i="40" l="1"/>
  <c r="O9" i="40" s="1"/>
  <c r="B11" i="40" l="1"/>
  <c r="O11" i="40" s="1"/>
  <c r="B3" i="40"/>
  <c r="O3" i="40" s="1"/>
  <c r="B10" i="40" l="1"/>
  <c r="B2" i="40"/>
  <c r="N2" i="40"/>
  <c r="N10" i="40" l="1"/>
  <c r="O10" i="40" s="1"/>
  <c r="O2" i="40"/>
  <c r="N4" i="40"/>
  <c r="B4" i="40"/>
  <c r="O4" i="40" l="1"/>
</calcChain>
</file>

<file path=xl/sharedStrings.xml><?xml version="1.0" encoding="utf-8"?>
<sst xmlns="http://schemas.openxmlformats.org/spreadsheetml/2006/main" count="17022" uniqueCount="1656">
  <si>
    <t>Budapest Főváros Főpolgármesteri Hivatal</t>
  </si>
  <si>
    <t>Bartók Béla Emlékház</t>
  </si>
  <si>
    <t>Budapest Főváros Önkormányzata</t>
  </si>
  <si>
    <t>Bevétel</t>
  </si>
  <si>
    <t>Kiadás</t>
  </si>
  <si>
    <t>B1</t>
  </si>
  <si>
    <t>B2</t>
  </si>
  <si>
    <t>Felhalmozási célú támogatások államháztartáson belülről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</si>
  <si>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</si>
  <si>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</si>
  <si>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</si>
  <si>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</si>
  <si>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</si>
  <si>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</si>
  <si>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</si>
  <si>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Működési célú átvett pénzeszközök</t>
  </si>
  <si>
    <t>B7</t>
  </si>
  <si>
    <t>Felhalmozási célú átvett pénzeszközök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</si>
  <si>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</si>
  <si>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</si>
  <si>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</si>
  <si>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</si>
  <si>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</si>
  <si>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</si>
  <si>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K4</t>
  </si>
  <si>
    <t>Ellátottak pénzbeli juttatásai</t>
  </si>
  <si>
    <t>K5</t>
  </si>
  <si>
    <t>K6</t>
  </si>
  <si>
    <t>K7</t>
  </si>
  <si>
    <t>Felújítások</t>
  </si>
  <si>
    <t>K8</t>
  </si>
  <si>
    <t>Egyéb felhalmozási célú kiadások</t>
  </si>
  <si>
    <t>Maradvány igénybevétele</t>
  </si>
  <si>
    <t>Egyenleg</t>
  </si>
  <si>
    <t>Működési kiadás</t>
  </si>
  <si>
    <t>Működési bevétel</t>
  </si>
  <si>
    <t>Felhalmozási kiadás</t>
  </si>
  <si>
    <t>Felhalmozási bevétel</t>
  </si>
  <si>
    <t>B8</t>
  </si>
  <si>
    <t>Kisértékű tárgyi eszközök beszerzése</t>
  </si>
  <si>
    <t>Helyiség felújítás-átalakítás diétás konyha kialakítása céljából Hallássérültek Iskolája</t>
  </si>
  <si>
    <t xml:space="preserve"> Létszám</t>
  </si>
  <si>
    <t xml:space="preserve"> Közfoglalkoz-tatottak száma (fő)</t>
  </si>
  <si>
    <t>Összesítő</t>
  </si>
  <si>
    <t>Finanszí-rozási kiadás</t>
  </si>
  <si>
    <t>Finanszí-rozási bevétel</t>
  </si>
  <si>
    <t>Kiemelt ei.</t>
  </si>
  <si>
    <t>Feladat besoro-lás szám</t>
  </si>
  <si>
    <t>Feladat besoro-lás név</t>
  </si>
  <si>
    <t>Létszám-keret közfoglalkoz-tatottak nélkül (fő)</t>
  </si>
  <si>
    <t>Működési kiadás/bevétel/egyenleg</t>
  </si>
  <si>
    <t>Felhalmozási kiadás/bevétel/egyenleg</t>
  </si>
  <si>
    <t>Költségvetési kiadás/bevétel/egyenleg</t>
  </si>
  <si>
    <t>Finanszírozási kiadás/bevétel/egyenleg</t>
  </si>
  <si>
    <t>Kiadás/bevétel/egyenleg összesen</t>
  </si>
  <si>
    <t>810701</t>
  </si>
  <si>
    <t>810801</t>
  </si>
  <si>
    <t>812001</t>
  </si>
  <si>
    <t>812801</t>
  </si>
  <si>
    <t>833002</t>
  </si>
  <si>
    <t>840501</t>
  </si>
  <si>
    <t>841101</t>
  </si>
  <si>
    <t>850301</t>
  </si>
  <si>
    <t>850401</t>
  </si>
  <si>
    <t>890101</t>
  </si>
  <si>
    <t>890201</t>
  </si>
  <si>
    <t>890301</t>
  </si>
  <si>
    <t>890401</t>
  </si>
  <si>
    <t>890601</t>
  </si>
  <si>
    <t>893901</t>
  </si>
  <si>
    <t>894001</t>
  </si>
  <si>
    <t>894101</t>
  </si>
  <si>
    <t>FE-007507</t>
  </si>
  <si>
    <t>FE13-006719</t>
  </si>
  <si>
    <t>FE13-006812</t>
  </si>
  <si>
    <t>FE13-006841</t>
  </si>
  <si>
    <t>FE13-BKK005</t>
  </si>
  <si>
    <t>FE13-BKK006</t>
  </si>
  <si>
    <t>FE13-BKK007</t>
  </si>
  <si>
    <t>FE13-BKK015</t>
  </si>
  <si>
    <t>FE13-VE001</t>
  </si>
  <si>
    <t>FE14-006938</t>
  </si>
  <si>
    <t>FE14-006994</t>
  </si>
  <si>
    <t>FE14-006999</t>
  </si>
  <si>
    <t>FE15-007025</t>
  </si>
  <si>
    <t>FE15-007043</t>
  </si>
  <si>
    <t>FE15-007070</t>
  </si>
  <si>
    <t>FE15-007079</t>
  </si>
  <si>
    <t>FE15-007112</t>
  </si>
  <si>
    <t>FE15-007118</t>
  </si>
  <si>
    <t>FE15-BKK001</t>
  </si>
  <si>
    <t>FE15-BKK003</t>
  </si>
  <si>
    <t>FE16-007142</t>
  </si>
  <si>
    <t>FE16-007149</t>
  </si>
  <si>
    <t>FE16-007170</t>
  </si>
  <si>
    <t>FE16-007181</t>
  </si>
  <si>
    <t>FE16-007187</t>
  </si>
  <si>
    <t>FE16-007190</t>
  </si>
  <si>
    <t>FE16-007192</t>
  </si>
  <si>
    <t>FE16-007193</t>
  </si>
  <si>
    <t>Hivatali szakrendszerek fejlesztése a jogszabályoknak való megfelelés érdekében</t>
  </si>
  <si>
    <t>FE16-007206</t>
  </si>
  <si>
    <t>FE16-007251</t>
  </si>
  <si>
    <t>FE16-007293</t>
  </si>
  <si>
    <t>FE16-007299M</t>
  </si>
  <si>
    <t>FE17-007302</t>
  </si>
  <si>
    <t>FE17-007337</t>
  </si>
  <si>
    <t>FE17-007340</t>
  </si>
  <si>
    <t>FE17-007344</t>
  </si>
  <si>
    <t>FE17-007353M</t>
  </si>
  <si>
    <t>FE17-007366</t>
  </si>
  <si>
    <t>FE17-007390</t>
  </si>
  <si>
    <t>FE17-007397</t>
  </si>
  <si>
    <t>FE17-007447</t>
  </si>
  <si>
    <t>FE17-007493</t>
  </si>
  <si>
    <t>FE17-007495</t>
  </si>
  <si>
    <t>FE17-007499</t>
  </si>
  <si>
    <t>FE17-007504</t>
  </si>
  <si>
    <t>FE17-007506</t>
  </si>
  <si>
    <t>FE17-007510</t>
  </si>
  <si>
    <t>FE17-007511</t>
  </si>
  <si>
    <t>FE17-007521</t>
  </si>
  <si>
    <t>FE17-007530</t>
  </si>
  <si>
    <t>FE17-007552</t>
  </si>
  <si>
    <t>FE17-007557</t>
  </si>
  <si>
    <t>FE17-007572</t>
  </si>
  <si>
    <t>FE17-007573</t>
  </si>
  <si>
    <t>FE17-007574</t>
  </si>
  <si>
    <t>FE17-06719-E</t>
  </si>
  <si>
    <t>FE17-DUNA</t>
  </si>
  <si>
    <t>FE17-VI02M</t>
  </si>
  <si>
    <t>FE18-007509</t>
  </si>
  <si>
    <t>FE18-007512</t>
  </si>
  <si>
    <t>FE18-007519</t>
  </si>
  <si>
    <t>FE18-007525</t>
  </si>
  <si>
    <t>FE18-007536</t>
  </si>
  <si>
    <t>FE18-007641</t>
  </si>
  <si>
    <t>FE18-007660</t>
  </si>
  <si>
    <t>FE18-007663</t>
  </si>
  <si>
    <t>FE18-007665</t>
  </si>
  <si>
    <t>FE18-7575-A</t>
  </si>
  <si>
    <t>FE18-7575-P</t>
  </si>
  <si>
    <t>FE18-BARTOK1</t>
  </si>
  <si>
    <t>FE18-BRFK01</t>
  </si>
  <si>
    <t>FE18-DOLGLK</t>
  </si>
  <si>
    <t>FE18-INTPONR</t>
  </si>
  <si>
    <t>FE18-PALY03</t>
  </si>
  <si>
    <t>FE18-PALY04</t>
  </si>
  <si>
    <t>FE18-PALY05</t>
  </si>
  <si>
    <t>FE19-007518</t>
  </si>
  <si>
    <t>FE19-007591</t>
  </si>
  <si>
    <t>FE19-007686</t>
  </si>
  <si>
    <t>FE19-007687</t>
  </si>
  <si>
    <t>FE19-007690</t>
  </si>
  <si>
    <t>FE19-007691</t>
  </si>
  <si>
    <t>FE19-007692</t>
  </si>
  <si>
    <t>FE19-007694</t>
  </si>
  <si>
    <t>FE19-007697</t>
  </si>
  <si>
    <t>FE19-007699</t>
  </si>
  <si>
    <t>FE19-007701</t>
  </si>
  <si>
    <t>FE19-007702</t>
  </si>
  <si>
    <t>FE19-007703</t>
  </si>
  <si>
    <t>FE19-007704</t>
  </si>
  <si>
    <t>FE19-007705</t>
  </si>
  <si>
    <t>FE19-007712</t>
  </si>
  <si>
    <t>FE19-007714</t>
  </si>
  <si>
    <t>FE19-007715</t>
  </si>
  <si>
    <t>FE19-007718</t>
  </si>
  <si>
    <t>FE19-007721</t>
  </si>
  <si>
    <t>FE19-007723</t>
  </si>
  <si>
    <t>FE19-007724</t>
  </si>
  <si>
    <t>FE19-007728</t>
  </si>
  <si>
    <t>FE19-007729</t>
  </si>
  <si>
    <t>FE19-007730</t>
  </si>
  <si>
    <t>FE19-007735</t>
  </si>
  <si>
    <t>FE19-007738</t>
  </si>
  <si>
    <t>FE19-007740</t>
  </si>
  <si>
    <t>FE19-007744</t>
  </si>
  <si>
    <t>FE19-007745</t>
  </si>
  <si>
    <t>FE19-007752</t>
  </si>
  <si>
    <t>FE19-007754</t>
  </si>
  <si>
    <t>FE19-007757</t>
  </si>
  <si>
    <t>FE19-007759</t>
  </si>
  <si>
    <t>FE19-007761</t>
  </si>
  <si>
    <t>FE19-007770</t>
  </si>
  <si>
    <t>FE19-007774</t>
  </si>
  <si>
    <t>FE19-007779</t>
  </si>
  <si>
    <t>FE19-007783</t>
  </si>
  <si>
    <t>FE19-007786</t>
  </si>
  <si>
    <t>FE19-007787</t>
  </si>
  <si>
    <t>FE19-007790</t>
  </si>
  <si>
    <t>FE19-007793</t>
  </si>
  <si>
    <t>FE19-007794</t>
  </si>
  <si>
    <t>FE19-007795</t>
  </si>
  <si>
    <t>FE19-007799</t>
  </si>
  <si>
    <t>FE19-007804</t>
  </si>
  <si>
    <t>FE19-007808</t>
  </si>
  <si>
    <t>FE19-007809</t>
  </si>
  <si>
    <t>FE19-KOLIBRI</t>
  </si>
  <si>
    <t>FE19-MARGIT</t>
  </si>
  <si>
    <t>FE19-PALY04</t>
  </si>
  <si>
    <t>FE19-VISM005</t>
  </si>
  <si>
    <t>FE19-VISM006</t>
  </si>
  <si>
    <t>FE2007-5764</t>
  </si>
  <si>
    <t>FE2007-794</t>
  </si>
  <si>
    <t>FE2007-OKM31</t>
  </si>
  <si>
    <t>FE2008-VR001</t>
  </si>
  <si>
    <t>FE2009-4124</t>
  </si>
  <si>
    <t>FE2009-5925</t>
  </si>
  <si>
    <t>FE2009-6078</t>
  </si>
  <si>
    <t>FE20-GE001</t>
  </si>
  <si>
    <t>FE20-GE003</t>
  </si>
  <si>
    <t>FE20-GE004</t>
  </si>
  <si>
    <t>FE20-GE005</t>
  </si>
  <si>
    <t>FE20-GE006</t>
  </si>
  <si>
    <t xml:space="preserve">Vezetékes asztali telefonkészülékek beszerzése </t>
  </si>
  <si>
    <t>FE20-GE007</t>
  </si>
  <si>
    <t>FE20-GE009</t>
  </si>
  <si>
    <t>FE20-GE010</t>
  </si>
  <si>
    <t>FE20-GE011</t>
  </si>
  <si>
    <t>FE20-GE013</t>
  </si>
  <si>
    <t>FE20-KO001</t>
  </si>
  <si>
    <t>FE20-KOFA01</t>
  </si>
  <si>
    <t>FE20-KOFA02</t>
  </si>
  <si>
    <t>FE20-KOFA05</t>
  </si>
  <si>
    <t>FE20-KOFA06</t>
  </si>
  <si>
    <t>FE-BDKEL</t>
  </si>
  <si>
    <t>FE-BDKKE</t>
  </si>
  <si>
    <t>FE-FK001</t>
  </si>
  <si>
    <t>FE-KORNYALAP</t>
  </si>
  <si>
    <t>FE-KULTURA</t>
  </si>
  <si>
    <t>FE-SPORT-2</t>
  </si>
  <si>
    <t>FE-VAGYON</t>
  </si>
  <si>
    <t>FU11-006478</t>
  </si>
  <si>
    <t>FU12-006673</t>
  </si>
  <si>
    <t>FU13-006820</t>
  </si>
  <si>
    <t>FU13-006838</t>
  </si>
  <si>
    <t>FU13-006847</t>
  </si>
  <si>
    <t>FU15-007050</t>
  </si>
  <si>
    <t>FU15-007077</t>
  </si>
  <si>
    <t>FU15-007078</t>
  </si>
  <si>
    <t>FU15-007120</t>
  </si>
  <si>
    <t>FU15-VI001</t>
  </si>
  <si>
    <t>FU16-007146M</t>
  </si>
  <si>
    <t>FU16-007148M</t>
  </si>
  <si>
    <t>FU16-007199</t>
  </si>
  <si>
    <t>FU16-007243</t>
  </si>
  <si>
    <t xml:space="preserve">Bank épületszárny részleges felújításának tervezése </t>
  </si>
  <si>
    <t>FU16-007253</t>
  </si>
  <si>
    <t>FU16-007269</t>
  </si>
  <si>
    <t>FU16-007295</t>
  </si>
  <si>
    <t>FU16-007305</t>
  </si>
  <si>
    <t xml:space="preserve">Védművek védképességét szolgáló helyreállítási feladat </t>
  </si>
  <si>
    <t>FU17-007375</t>
  </si>
  <si>
    <t>FU17-007376</t>
  </si>
  <si>
    <t>FU17-007405</t>
  </si>
  <si>
    <t>FU17-007422</t>
  </si>
  <si>
    <t>FU17-007424</t>
  </si>
  <si>
    <t>FU17-007426</t>
  </si>
  <si>
    <t>FU17-007428</t>
  </si>
  <si>
    <t>FU17-007501</t>
  </si>
  <si>
    <t>FU17-007543</t>
  </si>
  <si>
    <t>FU17-MUEMCT</t>
  </si>
  <si>
    <t>FU18-007248</t>
  </si>
  <si>
    <t>FU18-007597</t>
  </si>
  <si>
    <t>FU18-007599</t>
  </si>
  <si>
    <t>FU18-007609</t>
  </si>
  <si>
    <t>FU18-007631</t>
  </si>
  <si>
    <t>FU18-007653</t>
  </si>
  <si>
    <t>FU18-007664</t>
  </si>
  <si>
    <t>FU18-007677</t>
  </si>
  <si>
    <t>FU18-007681</t>
  </si>
  <si>
    <t>FU18-007682</t>
  </si>
  <si>
    <t>FU19-007726</t>
  </si>
  <si>
    <t>FU19-007733</t>
  </si>
  <si>
    <t>FU19-007739</t>
  </si>
  <si>
    <t>FU19-007741</t>
  </si>
  <si>
    <t>FU19-007742</t>
  </si>
  <si>
    <t>FU19-007747</t>
  </si>
  <si>
    <t>FU19-007748</t>
  </si>
  <si>
    <t>FU19-007751</t>
  </si>
  <si>
    <t>FU19-007760</t>
  </si>
  <si>
    <t>FU19-007762</t>
  </si>
  <si>
    <t>FU19-007763</t>
  </si>
  <si>
    <t>FU19-007766</t>
  </si>
  <si>
    <t>FU19-007772</t>
  </si>
  <si>
    <t>FU19-007777</t>
  </si>
  <si>
    <t>FU19-007778</t>
  </si>
  <si>
    <t>FU19-007792</t>
  </si>
  <si>
    <t>FU19-007797</t>
  </si>
  <si>
    <t>FU19-007798</t>
  </si>
  <si>
    <t>FU19-007802</t>
  </si>
  <si>
    <t>FU19-007805</t>
  </si>
  <si>
    <t>FU19-KO02M</t>
  </si>
  <si>
    <t>FU19-LAKAS</t>
  </si>
  <si>
    <t>FU19-PALY01M</t>
  </si>
  <si>
    <t>FU19-VISM006</t>
  </si>
  <si>
    <t>FU20-KO001</t>
  </si>
  <si>
    <t>FU-KORNYALAP</t>
  </si>
  <si>
    <t xml:space="preserve">Budapest Főváros Levéltára  </t>
  </si>
  <si>
    <t>Általános tartalék</t>
  </si>
  <si>
    <t>Ügyletkód</t>
  </si>
  <si>
    <t>Címkód</t>
  </si>
  <si>
    <t>Dologi</t>
  </si>
  <si>
    <t>1.  Fővárosi Önkormányzati Rendészeti Igazgatóság</t>
  </si>
  <si>
    <t>28. Budapest Főváros Önkormányzata</t>
  </si>
  <si>
    <t>27. Budapest Főváros Főpolgármesteri Hivatal</t>
  </si>
  <si>
    <t>26. Fővárosi Állat- És Növénykert</t>
  </si>
  <si>
    <t>25. Budapest Főváros Levéltára</t>
  </si>
  <si>
    <t>24. Bartók Béla Emlékház</t>
  </si>
  <si>
    <t>23. Budapesti Történeti Múzeum</t>
  </si>
  <si>
    <t>22. Budapesti Művelődési Központ</t>
  </si>
  <si>
    <t>21. Fővárosi Szabó Ervin Könyvtár</t>
  </si>
  <si>
    <t>20. Étkeztetési Szolgáltató Gazdasági Szervezet</t>
  </si>
  <si>
    <t>19. Deák17 Gyermek És Ifjúsági Művészeti Galéria</t>
  </si>
  <si>
    <t>18. Fővárosi Roma Oktatási És Kulturális Központ</t>
  </si>
  <si>
    <t>17. Cseppkő Óvoda</t>
  </si>
  <si>
    <t>16. Fővárosi Önkormányzat Óvodája</t>
  </si>
  <si>
    <t>15. Mozaik Gazdasági Szervezet</t>
  </si>
  <si>
    <t>13. Fővárosi Önkormányzat Vámosmikolai Idősek Otthona</t>
  </si>
  <si>
    <t>12. Fővárosi Önkormányzat Szombathelyi Idősek Otthona</t>
  </si>
  <si>
    <t>11. Fővárosi Önkormányzat Gyulai Idősek Otthona</t>
  </si>
  <si>
    <t>10. Fővárosi Önkormányzat Gödöllői Idősek Otthona</t>
  </si>
  <si>
    <t>9. Fővárosi Önkormányzat Pesti Úti Idősek Otthona</t>
  </si>
  <si>
    <t>8. Fővárosi Önkormányzat Kútvölgyi Úti Idősek Otthona</t>
  </si>
  <si>
    <t>7. Fővárosi Önkormányzat Kamaraerdei Úti Idősek Otthona</t>
  </si>
  <si>
    <t>6. Fővárosi Önkormányzat Halom Utcai Idősek Otthona</t>
  </si>
  <si>
    <t>4. Fővárosi Önkormányzat Alacska Úti Idősek Otthona</t>
  </si>
  <si>
    <t>3. Fővárosi Önkormányzat Baross Utcai Idősek Otthona</t>
  </si>
  <si>
    <t>2. Fővárosi Önkormányzat Csarnok és Piac Igazgatósága</t>
  </si>
  <si>
    <t>Működési célú támogatások államháztartáson belülről</t>
  </si>
  <si>
    <t>Utcai szociális munka támogatása</t>
  </si>
  <si>
    <t>Helyi önkormányzatok működésének általános támogatása</t>
  </si>
  <si>
    <t>Települési önkormányzatok egyes köznevelési feladatainak támogatása</t>
  </si>
  <si>
    <t>Működési célú költségvetési támogatások és kiegészítő támogatások</t>
  </si>
  <si>
    <t>Egyéb működési célú támogatások bevételei államháztartáson belülről</t>
  </si>
  <si>
    <t>Építményadó</t>
  </si>
  <si>
    <t xml:space="preserve">Iparűzési adó </t>
  </si>
  <si>
    <t xml:space="preserve">Idegenforgalmi adó </t>
  </si>
  <si>
    <t>Felhalmozási célú önkormányzati támogatások</t>
  </si>
  <si>
    <t>Beruházási célú támogatások államháztartáson belülről</t>
  </si>
  <si>
    <t>Értékesítések, szolgáltatások bevételei</t>
  </si>
  <si>
    <t>Közterület-használati díjbevétel, kártalanítás</t>
  </si>
  <si>
    <t>Út-hídfenntartás</t>
  </si>
  <si>
    <t>Közterületi parkolási feladatok</t>
  </si>
  <si>
    <t>II.ker. Margit krt. 66. elszámolása</t>
  </si>
  <si>
    <t>Szennyvízkezelési közszolgáltatási feladatok</t>
  </si>
  <si>
    <t>Egyéb működési bevételek</t>
  </si>
  <si>
    <t>Vállalkozási és vagyonkezelési feladatok</t>
  </si>
  <si>
    <t>Tárgyi eszközök üzemeltetésbe, vagyonkezelésbe és haszonbérletbe adásából származó bevételek</t>
  </si>
  <si>
    <t>Osztalékbevételek</t>
  </si>
  <si>
    <t>Parkolási feltételrendszer biztosítása</t>
  </si>
  <si>
    <t xml:space="preserve">Kamatbevételek és egyéb pénzügyi műveletek bevételei </t>
  </si>
  <si>
    <t>Adóigazgatási feladatokra</t>
  </si>
  <si>
    <t xml:space="preserve">Építészeti, értékvédelmi feladatok </t>
  </si>
  <si>
    <t>Önkormányzati lakások értékesítése</t>
  </si>
  <si>
    <t>Részesedések értékesítéséhez, megszűnéséhez kapcsolódó bevételek</t>
  </si>
  <si>
    <t>REK kft. Szakmai feladatai</t>
  </si>
  <si>
    <t>Forgótőke ÁFA finanszírozásra</t>
  </si>
  <si>
    <t>Egyéb működési célú átvett pénzeszközök államháztartáson kívülről</t>
  </si>
  <si>
    <t>Dolgozók lakásépítésére, vásárlására folyósított kölcsön</t>
  </si>
  <si>
    <t>EIB hitelek</t>
  </si>
  <si>
    <t>Települési önkormányzatok kulturális feladatainak támogatása</t>
  </si>
  <si>
    <t>5. Fővárosi Önkormányzat Vázsonyi Vilmos Idősek Otthona</t>
  </si>
  <si>
    <t>Kötelező feladatok</t>
  </si>
  <si>
    <t>Egyéb működési célú kiadások</t>
  </si>
  <si>
    <t>Beruházások</t>
  </si>
  <si>
    <t>Államháztartáson belüli megelőlegezések</t>
  </si>
  <si>
    <t>Címkód megnevezése</t>
  </si>
  <si>
    <t>Kiadás összesen</t>
  </si>
  <si>
    <t>Bevétel összesen</t>
  </si>
  <si>
    <t>Fővárosi Önkormányzati Rendészeti Igazgatóság összesen</t>
  </si>
  <si>
    <t>Fővárosi Önkormányzat Csarnok és Piac Igazgatósága (CSAPI)</t>
  </si>
  <si>
    <t xml:space="preserve">Fővárosi Önkormányzat Baross Utcai Idősek Otthona </t>
  </si>
  <si>
    <t xml:space="preserve">Fővárosi Önkormányzat Vázsonyi Vilmos Idősek Otthona (Rózsa utca) </t>
  </si>
  <si>
    <t xml:space="preserve">Fővárosi Önkormányzat Halom Utcai Idősek Otthona </t>
  </si>
  <si>
    <t xml:space="preserve">Fővárosi Önkormányzat Kamaraerdei Úti Idősek Otthona </t>
  </si>
  <si>
    <t xml:space="preserve">Fővárosi Önkormányzat Kútvölgyi Úti Idősek Otthona </t>
  </si>
  <si>
    <t xml:space="preserve">Fővárosi Önkormányzat Pesti Úti Idősek Otthona </t>
  </si>
  <si>
    <t>Fővárosi Önkormányzat Gyulai Idősek Otthona összesen</t>
  </si>
  <si>
    <t>Fővárosi Önkormányzat  Szombathelyi Idősek Otthona összesen</t>
  </si>
  <si>
    <t xml:space="preserve">Fővárosi Önkormányzat Vámosmikolai Idősek Otthona </t>
  </si>
  <si>
    <t>Budapesti Módszertani Szociális Központ és Intézményei összesen</t>
  </si>
  <si>
    <t xml:space="preserve">Mozaik Gazdasági Szervezet  </t>
  </si>
  <si>
    <t xml:space="preserve">Fővárosi Önkormányzat Óvodája </t>
  </si>
  <si>
    <t xml:space="preserve">Cseppkő Óvoda </t>
  </si>
  <si>
    <t>Deák17 Gyermek és Ifjúsági Művészeti Galéria</t>
  </si>
  <si>
    <t xml:space="preserve">Étkeztetési Szolgáltató Gazdasági Szervezet </t>
  </si>
  <si>
    <t>Fővárosi Szabó Ervin Könyvtár összesen</t>
  </si>
  <si>
    <t xml:space="preserve">Budapesti Művelődési Központ </t>
  </si>
  <si>
    <t>Budapesti Történeti Múzeum összesen</t>
  </si>
  <si>
    <t>Fővárosi Állat-és Növénykert összesen</t>
  </si>
  <si>
    <t>01</t>
  </si>
  <si>
    <t>02</t>
  </si>
  <si>
    <t>Tárgyi eszköz beszerzés</t>
  </si>
  <si>
    <t>Intézményi felújítási keret</t>
  </si>
  <si>
    <t>Engedélyokirat vagy célokmány állapota</t>
  </si>
  <si>
    <t>Hatályos (B)</t>
  </si>
  <si>
    <t>Fővárosi Önkormányzat Rendészeti Igazgatóság eszközbeszerzései
2019-2022</t>
  </si>
  <si>
    <t>Kamaraerdei úti telephely „B” épületének részleges rekonstrukciója</t>
  </si>
  <si>
    <t>Mosodai ipari gépek beszerzése</t>
  </si>
  <si>
    <t>Konyhai eszközök beszerzése</t>
  </si>
  <si>
    <t>FE20-007883</t>
  </si>
  <si>
    <t>FE20-007925</t>
  </si>
  <si>
    <t>FE20-007875</t>
  </si>
  <si>
    <t>FE20-007911</t>
  </si>
  <si>
    <t>Pavilonsori épületrészben betegemelő rendszer kiépítése</t>
  </si>
  <si>
    <t>"A" jelű épületben felvonó csere</t>
  </si>
  <si>
    <t>FE20-007899</t>
  </si>
  <si>
    <t>FE20-007900</t>
  </si>
  <si>
    <t>Főépület légtechnikai rendszer átalakítása és bővítése</t>
  </si>
  <si>
    <t>Nagykastély épület részleges átalakítása II. ütem</t>
  </si>
  <si>
    <t>Nagykastély épület földszint fokozott ápolási részleg kialakítása</t>
  </si>
  <si>
    <t>Központban és telephelyeken konyhai eszközök, berendezések beszerzése, pótlása</t>
  </si>
  <si>
    <t>Nem releváns (B)</t>
  </si>
  <si>
    <t>FE20-007897</t>
  </si>
  <si>
    <t>A BMSZKI telephelyein biztonsági rendszerek bővítése, telepítése</t>
  </si>
  <si>
    <t>Mosókonyhai berendezések folyamatos cseréje</t>
  </si>
  <si>
    <t>Informatikai beruházás</t>
  </si>
  <si>
    <t>Dózsa György úti telephely karbantartó műhelyekhez gépek berendezések, felszerelések beszerzése</t>
  </si>
  <si>
    <t>BMSZKI, Aszódi úti telephely akadálymentesítés</t>
  </si>
  <si>
    <t>BMSZKI, "Első befogadóhely létrehozására és finanszírozására " pályázat beruházási feladatok</t>
  </si>
  <si>
    <t xml:space="preserve">Vakok Óvodája Általános Iskolája óvoda épület külső lift építése </t>
  </si>
  <si>
    <t>Gépjármű beszerzés</t>
  </si>
  <si>
    <t>Iskola kapun kívüli programokhoz kisértékű tárgyi eszköz beszerzés</t>
  </si>
  <si>
    <t>FE20-007903</t>
  </si>
  <si>
    <t>FE20-007891</t>
  </si>
  <si>
    <t>Foglalkoztatási és fejlesztő eszközök beszerzése</t>
  </si>
  <si>
    <t>FE20-007901</t>
  </si>
  <si>
    <t>Ételszállító járművek beszerzése</t>
  </si>
  <si>
    <t>VI. kerületi új tagkönyvtár létesítése</t>
  </si>
  <si>
    <t>Fiókkönyvtárak informatikai fejlesztése</t>
  </si>
  <si>
    <t>FE20-TAM01</t>
  </si>
  <si>
    <t>Könyvtári érdekeltségnövelő támogatásból állománygyarapítás és informatikai eszköz beszerzés</t>
  </si>
  <si>
    <t>FE20-007845</t>
  </si>
  <si>
    <t>BMK új székhely kialakításának előkészítése</t>
  </si>
  <si>
    <t>Vármúzeum Barokk Csarnok üvegtető csere és rekonstrukció I. és II. ütem</t>
  </si>
  <si>
    <t>Aquincumi múzeum kerítés rekonstrukció</t>
  </si>
  <si>
    <t>Szent István király szobor létesítése</t>
  </si>
  <si>
    <t>Budapest Galéria Lajos u-i kiállítóhely villámvédelmének kiépítése-tervezés</t>
  </si>
  <si>
    <t>FE20-007813</t>
  </si>
  <si>
    <t>BTM-Budapest Galéria Háború(k)ban megerőszakolt nők emlékműve</t>
  </si>
  <si>
    <t>FE20-007842</t>
  </si>
  <si>
    <t>BTM Aquincum Múzeum rekonstrukciójának előkészítése</t>
  </si>
  <si>
    <t>FE20-007852</t>
  </si>
  <si>
    <t>BTM A Vármúzeumi "Buda-a királyi méltóság széke és trónusa" című állandó kiállításának installációja, korszerűsítése (Gótikus terem előtere)</t>
  </si>
  <si>
    <t>FE20-007869</t>
  </si>
  <si>
    <t>Aquincumi múzeum leletraktárának bővítése, klimatizálása</t>
  </si>
  <si>
    <t>FE20-007871</t>
  </si>
  <si>
    <t>Aquincumi múzeum MHSZ épület klimatizálása, elektromos hálózat átépítése bővítése</t>
  </si>
  <si>
    <t>FE20-007872</t>
  </si>
  <si>
    <t>Műtárgyak digitalizálása és számítástechnikai fejlesztés</t>
  </si>
  <si>
    <t>FE20-007873</t>
  </si>
  <si>
    <t>Szerverfejlesztés és tárhely bővítés</t>
  </si>
  <si>
    <t>Az Emlékház kiállítási koncepciója megújításának I. üteme, zenehallgatási állomások létesítése interaktív eszközök beépítésével</t>
  </si>
  <si>
    <t>Raktárkapacitás bővítése</t>
  </si>
  <si>
    <t>Elefántház rekonstrukció</t>
  </si>
  <si>
    <t>Nagyszikla héjazat rekonstrukció</t>
  </si>
  <si>
    <t>Pannon Park fejlesztése</t>
  </si>
  <si>
    <t>Nem releváns (D)</t>
  </si>
  <si>
    <t>Dolgozók lakásépítésére, vásárlására  folyósított kölcsön</t>
  </si>
  <si>
    <t>Előkészítés alatt (C)</t>
  </si>
  <si>
    <t xml:space="preserve">Zászló beszerzés </t>
  </si>
  <si>
    <t xml:space="preserve">Épületberendezések beszerzése </t>
  </si>
  <si>
    <t>Tűzivíz-vízrendszer tervezése</t>
  </si>
  <si>
    <t>IMMI zajtérkép program funkcionális bővítése</t>
  </si>
  <si>
    <t>FE14-007011</t>
  </si>
  <si>
    <t>BFTK Nonprofit Kft. székhelyének kialakítása</t>
  </si>
  <si>
    <t>Pénzügyi Információs Rendszer fejlesztése</t>
  </si>
  <si>
    <t>Tűzjelző hálózat kivitelezése</t>
  </si>
  <si>
    <t xml:space="preserve">Klíma beszerzés </t>
  </si>
  <si>
    <t>Irattár klíma korszerűsítése</t>
  </si>
  <si>
    <t>Nyomdagép beszerzése 2019.</t>
  </si>
  <si>
    <t>Közterület-használati program fejlesztése</t>
  </si>
  <si>
    <t>FE20-007810</t>
  </si>
  <si>
    <t>Térinformatikai rendszer fejlesztése</t>
  </si>
  <si>
    <t>FE20-007828</t>
  </si>
  <si>
    <t>FE20-007829</t>
  </si>
  <si>
    <t>FE20-007833</t>
  </si>
  <si>
    <t>Központi aktív eszközök cseréje</t>
  </si>
  <si>
    <t>FE20-007834</t>
  </si>
  <si>
    <t>Digitális hálózati fénymásolók beszerzése</t>
  </si>
  <si>
    <t>FE20-007835</t>
  </si>
  <si>
    <t>Számítástechnikai eszközök beszerzése 2020.</t>
  </si>
  <si>
    <t>FE20-007836</t>
  </si>
  <si>
    <t>ASP interfészek és kapcsolódások kialakítása 2020.</t>
  </si>
  <si>
    <t>FE20-007837</t>
  </si>
  <si>
    <t>Nyomdagép beszerzése 2020.</t>
  </si>
  <si>
    <t>FE20-007838</t>
  </si>
  <si>
    <t>Iktató rendszer adaptálásra, licencek beszerzése 2020</t>
  </si>
  <si>
    <t>Városháza kazánok cseréje, korszerűsítése</t>
  </si>
  <si>
    <t>Hivatali beruházások</t>
  </si>
  <si>
    <t>Mobiltelefonok beszerzése</t>
  </si>
  <si>
    <t xml:space="preserve">Egyéb gépek, berendezések beszerzése </t>
  </si>
  <si>
    <t>Főpolgármesteri Hivatal vagyonvédelmi rendszerének átalakítása</t>
  </si>
  <si>
    <t>Bútor beszerzés</t>
  </si>
  <si>
    <t>Hivatali telekommunikációs hálózat részleges rekonstrukciója</t>
  </si>
  <si>
    <t>Számítástechnikai eszközök beszerzése 2015-2016.</t>
  </si>
  <si>
    <t xml:space="preserve">Gépjármű beszerzés </t>
  </si>
  <si>
    <t>Hivatali elektronikus ügyintézés informatikai támogatása</t>
  </si>
  <si>
    <t>Adatvédelmi megfelelőséget biztosító informatikai fejlesztések</t>
  </si>
  <si>
    <t>Budapesti Közlekesési Központ Zrt.</t>
  </si>
  <si>
    <t>Hatályos (A)</t>
  </si>
  <si>
    <t>Budapesti villamos és trolibusz járműfejlesztéshez kapcsolódó beruházások</t>
  </si>
  <si>
    <t>Tervezési előkészítés a Milleniumi Földalatti Vasút rekonstrukciójához és a járműbeszerzéshez</t>
  </si>
  <si>
    <t>M3 metró meghosszabbítása Káposztásmegyerig előkészítés, engedélyes terv készítés, engedélyeztetés-I. részfeladat</t>
  </si>
  <si>
    <t>TVM rendszer bővítése</t>
  </si>
  <si>
    <t>Csepel városközpont és autóbuszállomások (tervezés)</t>
  </si>
  <si>
    <t>Budapesti villamos és trolibusz járműfejlesztés II. ütem</t>
  </si>
  <si>
    <t>Egyéb felhalmozású célú kiadások</t>
  </si>
  <si>
    <t>Ügyfélcentrumok létesítése</t>
  </si>
  <si>
    <t>Budai Fonódó villamoshálózat és 1-3 villamos kiegészítő munkák  (mozgólépcső távvezérlés, Margit kórház és Selmeci u.  peronok)</t>
  </si>
  <si>
    <t>1-es villamos vonal meghosszabbítása Etele térig - Könyves Kálmán krt. Népliget és Mester utca közötti villamosvágány átépítése</t>
  </si>
  <si>
    <t>2-es villamosvonal rekonstrukciójának tervezése</t>
  </si>
  <si>
    <t>Önkormányzati beruházások</t>
  </si>
  <si>
    <t>Nem releváns (A)</t>
  </si>
  <si>
    <t>Nem releváns (C)</t>
  </si>
  <si>
    <t>Víztermelő kutak fejlesztése, vízminőségi és kapacításkockázatok kezelése - önerő</t>
  </si>
  <si>
    <t>Fővárosi EuroVelo kerékpáros útvonalak fejlesztése</t>
  </si>
  <si>
    <t>XXII. Kerület Városház tér rekonstrukció</t>
  </si>
  <si>
    <t>Főváros árvízvédelmi fejlesztése Pest-észak szakasz</t>
  </si>
  <si>
    <t>Városháza rekonstrukció A. ütem (elektromos munkák, rendeltetésszerű használathoz elengedhetetlen felújítások, Madách téri homlokzat)</t>
  </si>
  <si>
    <t>Budapest Galéria elhelyezése, új kiállítóterem kialakítása</t>
  </si>
  <si>
    <t>FE20-VG001</t>
  </si>
  <si>
    <t>Kisajátítás és korlátozási kártalanítást megelőző kártalanítás adás-vétellel</t>
  </si>
  <si>
    <t xml:space="preserve">Kisértékű tárgyi eszköz beszerzés -BFVK Zrt. </t>
  </si>
  <si>
    <t>M3 rekonstrukcióhoz kapcsolódó szakértői költségek</t>
  </si>
  <si>
    <t>Városmegújítási, zöldterületfejlesztési feladatok</t>
  </si>
  <si>
    <t>Fővárosi hulladékgazdálkodási rendszer bővítése, a hulladékfeldolgozás és újrahasznosítás arányának növelése</t>
  </si>
  <si>
    <t>BKK Zrt. P+R rendszerű parkolók előkészítése és kivitelezése</t>
  </si>
  <si>
    <t>Széll Kálmán tér fejlesztése</t>
  </si>
  <si>
    <t>A fővárosi házhoz menő szelektív hulladékgyűjtési rendszer kialakítása projekt keretében beszerzett hulladékgazdálkodási eszközök mennyiségében keletkezett hiány pótlása</t>
  </si>
  <si>
    <t>Pesti rakpart északi rendezése, gyalogos és kerékpárút kialakítása</t>
  </si>
  <si>
    <t>Blaha Lujza tér rekonstrukciója</t>
  </si>
  <si>
    <t>M3 metróvonal infrastruktúra rekonstrukció projekt megvalósításához szükséges közműkiváltásokkal összefüggésben felmerülő, nem elszámolható költségekhez szükséges forrás biztosítása</t>
  </si>
  <si>
    <t>Fánk Pannon Park Projekt fejlesztése koordinációja</t>
  </si>
  <si>
    <t>VEKOP Kerékpáros fejlesztések</t>
  </si>
  <si>
    <t>M3 autópálya fővárosi bevezető szakaszán zajvédőfal kivitelezése</t>
  </si>
  <si>
    <t>2018-2021. évi közúti forgalomirányítás fejlesztési programja</t>
  </si>
  <si>
    <t>Forgalomtechnikai intézkedések 2018-2021</t>
  </si>
  <si>
    <t>Aranyhegyi-patak árvízvédelmi létesítmény megvalósítása</t>
  </si>
  <si>
    <t>Pünkösdfürdői védvonalszakasz zöldfelület fejlesztési munkái</t>
  </si>
  <si>
    <t>A fővárosi hulladékgazdálkodási rendszer fejlesztése, különös tekintettel a hulladékgyűjtési, szállítási és előkezelő rendszerre</t>
  </si>
  <si>
    <t>Life HungAIRy című projekt</t>
  </si>
  <si>
    <t>Aquincumi híd előkészítési fázisának megvalósítása</t>
  </si>
  <si>
    <t>Egységes ingatlannyilvántartási rendszer létrehozása -BFVK Zrt.</t>
  </si>
  <si>
    <t>Béke téri tehermentesítő főgyűjtőcsatorna</t>
  </si>
  <si>
    <t>FE20-007841</t>
  </si>
  <si>
    <t>Idősotthonok férőhelyfejlesztésének előkészítése</t>
  </si>
  <si>
    <t>FE20-007848</t>
  </si>
  <si>
    <t>Lakás beruházási feladatok -BFVK Zrt.</t>
  </si>
  <si>
    <t>FE20-007855</t>
  </si>
  <si>
    <t>Pesti fonódó villamoshálózat I. ütem</t>
  </si>
  <si>
    <t>FE20-007858</t>
  </si>
  <si>
    <t>BKSZTT 2020. évi beruházási feladatai</t>
  </si>
  <si>
    <t>FE20-007890</t>
  </si>
  <si>
    <t>A fővárosi közösségi közlekedési járműfejlesztés központi támogatásból megvalósuló buszbeszerzésének előfinanszírozása</t>
  </si>
  <si>
    <t>FE20-007913</t>
  </si>
  <si>
    <t xml:space="preserve">M3 akadálymentesítés </t>
  </si>
  <si>
    <t>FE20-007919</t>
  </si>
  <si>
    <t>Vízellátást biztosító beruházások tervezése és kivitelezése</t>
  </si>
  <si>
    <t>FE20-007926</t>
  </si>
  <si>
    <t>Budapesti Központi Szennyvíztisztító Telep iszapvonal fejlesztés előkészítése</t>
  </si>
  <si>
    <t>FE20-007927</t>
  </si>
  <si>
    <t>Dél-pesti Szennyvíztisztító Telep vízgyűjtő területéhez kapcsolódó fejlesztések - I. ütem előkészítése</t>
  </si>
  <si>
    <t xml:space="preserve">4. sz. metró (1.szakasz alapprojekt+1. szakasz kapcsolódó beruházás) KÖZOP előleg állományváltozással  </t>
  </si>
  <si>
    <t xml:space="preserve">Budapest Komplex Integrált Szennyvízelvezetése </t>
  </si>
  <si>
    <t>XIX-XX. Nagykőrösi út menti lakóterületek zaj elleni védelme</t>
  </si>
  <si>
    <t>FE20-ENONERO</t>
  </si>
  <si>
    <t>Fővárosi Önkormányzat és intézményei épületeinek energetikai korszerűsítése-önerő</t>
  </si>
  <si>
    <t>FE15-007090</t>
  </si>
  <si>
    <t>Városháza épületének fejlesztése</t>
  </si>
  <si>
    <t>FE18-TRAFO</t>
  </si>
  <si>
    <t>Városháza régi Trafóház épületének átalakítása</t>
  </si>
  <si>
    <t>TÉR_KÖZ pályázat városrehabilitációs keret</t>
  </si>
  <si>
    <t>FE20-KATONA</t>
  </si>
  <si>
    <t>Új kiszolgáló helyiség vásárlása</t>
  </si>
  <si>
    <t>Tervezett új fejlesztési feladatokhoz kapcsolódó dologi kiadások</t>
  </si>
  <si>
    <t>FE20-SZENA1A</t>
  </si>
  <si>
    <t>Széna tér felújítása I./A ütem</t>
  </si>
  <si>
    <t>Közlekedésfejlesztési feladatok tartalékkerete</t>
  </si>
  <si>
    <t>Víziközmű fejlesztési keret</t>
  </si>
  <si>
    <t>Áthúzódó kiadások átütemezési kerete</t>
  </si>
  <si>
    <t>Munkaadókat terhelő és járulékok és szociális hozzájárulási adó</t>
  </si>
  <si>
    <t xml:space="preserve">Lakás beruházási feladatok -BFVK Zrt. </t>
  </si>
  <si>
    <t>Egységes ingatlannyilvántartási rendszer tervezése</t>
  </si>
  <si>
    <t>Márton út 25. számon található sportpálya fejlesztése, előkészítés</t>
  </si>
  <si>
    <t>Állammal szemben folyamatban lévő és egyéb elszámolások kerete</t>
  </si>
  <si>
    <t>Közműkiváltások kerete</t>
  </si>
  <si>
    <t>Intézményi fejlesztési pályázatok önrészének kerete</t>
  </si>
  <si>
    <t>Környezetvédelmi Alap</t>
  </si>
  <si>
    <t>Közműkiváltások elszámolása</t>
  </si>
  <si>
    <t>FE20-ALLAM</t>
  </si>
  <si>
    <t>Budapesti Rendőrfőkapitányság támogatása</t>
  </si>
  <si>
    <t>Horizont 2020 USER-CHI projekt</t>
  </si>
  <si>
    <t>Részvételi költségvetési projektek</t>
  </si>
  <si>
    <t>Önkormányzati eszközök beszerzése bizottságok és képviselőcsoportok részére</t>
  </si>
  <si>
    <t>Önkormányzati informatikai eszközök beszerzése bizottságok és képviselőcsoportok részére</t>
  </si>
  <si>
    <t>II. ker. Margit körút 66. elszámolása</t>
  </si>
  <si>
    <t>Céljelleggel támogatott intézményi fejlesztések kerete</t>
  </si>
  <si>
    <t>Veszélyhelyzet miatt szükséges eszközök beszerzése</t>
  </si>
  <si>
    <t>FE20-VESZ01</t>
  </si>
  <si>
    <t>Telephelyek világítás korszerűsítése, felújítása</t>
  </si>
  <si>
    <t>Virág Benedek u-i telephely "A" és  "B" épület részleges felújítása</t>
  </si>
  <si>
    <t>FU20-007910</t>
  </si>
  <si>
    <t>Rózsa utcai telephely lift felújítása</t>
  </si>
  <si>
    <t>Gergely utcai telephelyen a nyílászárók felújítása</t>
  </si>
  <si>
    <t>Óhegy u-i telephely "A" épület nyílászáróinak felújítása</t>
  </si>
  <si>
    <t>FU20-007909</t>
  </si>
  <si>
    <t>Tapló utcai telephely vizes helyiségek felújítása</t>
  </si>
  <si>
    <t>Telephelyeken kazánok cseréje járulékos munkákkal</t>
  </si>
  <si>
    <t>FU20-007892</t>
  </si>
  <si>
    <t>Ányos úti telephelyén szennyvízvezeték hálózat részleges cseréje</t>
  </si>
  <si>
    <t>FU20-007920</t>
  </si>
  <si>
    <t>Fővárosi Önkormányzat Kútvölgyi Úti Idősek Otthona Lapostető teljeskörű felújítása</t>
  </si>
  <si>
    <t>FU20-007887</t>
  </si>
  <si>
    <t>A lakók elhelyezését biztosító épületek strangjainak cseréje és fürdőszobák felújítása</t>
  </si>
  <si>
    <t>FU20-007908</t>
  </si>
  <si>
    <t>Pavilon épület vizes helyiségek felújítása</t>
  </si>
  <si>
    <t>Vizes helyiségek felújítása</t>
  </si>
  <si>
    <t>Kazán felújítása</t>
  </si>
  <si>
    <t>Alföldi utcai th. Utcai bejárati ajtók automatizálása (Mozgássérült ellátás)</t>
  </si>
  <si>
    <t>Bánya utcai telephelyen gázkazánok cseréje, kondenzációs kazánra + bojlerek cseréje tervezéssel</t>
  </si>
  <si>
    <t>Táblás utcai telephelyen gázkazánok és bojlerek cseréje</t>
  </si>
  <si>
    <t>Kocsis utcai és Külső Mester utcai telephely külső szennyvízelvezető rendszer felújítása</t>
  </si>
  <si>
    <t>Aszódi utcai telephely lapostető felújítása</t>
  </si>
  <si>
    <t>FU19-007811</t>
  </si>
  <si>
    <t>BMSZKI, Bánya utcai telephely támfal veszélytelenítés és felújítás</t>
  </si>
  <si>
    <t>BMSZKI, "Első befogadóhely létrehozására és finanszírozására " pályázat felújítási feladatok</t>
  </si>
  <si>
    <t xml:space="preserve">Pilisszántó ( Orosdy kastély ) elektromos rendszer további felújítása, étellift elektromos vezérlés felújítása </t>
  </si>
  <si>
    <t>Mozaik Gazdasági Szervezet Fővárosi Önkormányzat Óvodája: részleges tetőfelújítás</t>
  </si>
  <si>
    <t>Kazánok és gázvezeték cseréje</t>
  </si>
  <si>
    <t>Játszóudvari gumiburkolat felújítása I. ütem</t>
  </si>
  <si>
    <t>FU20-007870</t>
  </si>
  <si>
    <t>Nyílászárók cseréje</t>
  </si>
  <si>
    <t>FU20-007880</t>
  </si>
  <si>
    <t>Elektromos hálózat felújítása főző és tálaló konyhában</t>
  </si>
  <si>
    <t>FU20-007881</t>
  </si>
  <si>
    <t>Ételszállító lift cseréje NÉBIH, ÁNTSZ előírások alapján</t>
  </si>
  <si>
    <t>BTM Budapest Galéria köztéri szobrok felújítása (2016-2019)</t>
  </si>
  <si>
    <t>BTM Budapest Galéria Köztéri szobrok felújítása</t>
  </si>
  <si>
    <t>FU20-007850</t>
  </si>
  <si>
    <t>BTM Kegyoszlopok felújításának többletfeladata</t>
  </si>
  <si>
    <t>BTM-Budapest Galéria I. világháborús emlékművek felújítása</t>
  </si>
  <si>
    <t xml:space="preserve">BTM Vármúzeum ablakok felújítása </t>
  </si>
  <si>
    <t>FU20-007874</t>
  </si>
  <si>
    <t>Aquincumi Múzeum É-K-D-i kerítésszakasz és a romterület kapujának részleges felújítása</t>
  </si>
  <si>
    <t>FU20-007882</t>
  </si>
  <si>
    <t>Aquincumi Múzeum ELMŰ épület, foglalkoztató utólagos szigetelése</t>
  </si>
  <si>
    <t>FU20-007917</t>
  </si>
  <si>
    <t>BTM-Budapest Galéria, Szent Gellért szobor felújítása</t>
  </si>
  <si>
    <t>FU20-007922</t>
  </si>
  <si>
    <t>Kiemelt kortörténeti jelentőséggel bíró köztéri szobrok felújítása</t>
  </si>
  <si>
    <t xml:space="preserve">Bartók Béla Emlékház villámvédelem felújítása </t>
  </si>
  <si>
    <t>FU20-007867</t>
  </si>
  <si>
    <t>Előadóterem technikai berendezéseinek felújítása</t>
  </si>
  <si>
    <t>Városháza épület fa zárófödém, mátrai födém faanyagvédelmi szerkezetvizsgálati szakvélemény készítése</t>
  </si>
  <si>
    <t>Harangtorony, épület tetőfedő bádogos szerkezetek, oromfalazat felújításának tervezése</t>
  </si>
  <si>
    <t>Központi Irattári épület részleges rekonstrukciója</t>
  </si>
  <si>
    <t>Vízrendezés</t>
  </si>
  <si>
    <t>Önkormányzati felújítások</t>
  </si>
  <si>
    <t>Nem lakás célú felújítási feladatok  -BFVK Zrt.</t>
  </si>
  <si>
    <t>FU18-VI002M</t>
  </si>
  <si>
    <t>Vízbázis védelmi célú feladat</t>
  </si>
  <si>
    <t>FU20-007847</t>
  </si>
  <si>
    <t>Lakás felújítási feladatok -BFVK Zrt.</t>
  </si>
  <si>
    <t>FU20-007846</t>
  </si>
  <si>
    <t>volt Óbudai Gázgyár 1. sz. 'Szivattyúház' tetőfelújítás</t>
  </si>
  <si>
    <t>Katona József Színház Nonprofit Kft. klímarendszer teljes felújítása</t>
  </si>
  <si>
    <t>Katona József Színház Nonprofit Kft. portál és nagy kirakat felújítása</t>
  </si>
  <si>
    <t>Radnóti Miklós Színház Nonprofit Kft. tervezés (zenekari árok és a színpad teljes felújításához)</t>
  </si>
  <si>
    <t>FU20-007857</t>
  </si>
  <si>
    <t>BKSZTT 2020. évi felújítási, pótlási feladatai</t>
  </si>
  <si>
    <t>FU18-007581</t>
  </si>
  <si>
    <t>Városháza elektromos hálózat rekonstrukciója</t>
  </si>
  <si>
    <t>FU11-06475M2</t>
  </si>
  <si>
    <t>Városháza épület homlokzatának felújítása</t>
  </si>
  <si>
    <t>Elsőként lakhatás projekt  -BFVK Zrt.</t>
  </si>
  <si>
    <t>Út-, hídfelújítás</t>
  </si>
  <si>
    <t>FU20-KO004</t>
  </si>
  <si>
    <t>BKK Zrt. 2021-2023. évi útfelújítási program - Kivitelezés</t>
  </si>
  <si>
    <t>BKK Zrt. útfelújítási program megvalósítása, kivitelezés</t>
  </si>
  <si>
    <t>BKK Zrt. Útfelújítási program előkészítése, terveztetése</t>
  </si>
  <si>
    <t>FU20-007865</t>
  </si>
  <si>
    <t>BKK Zrt. 2020-2023. évi útfelújítási program Útfelújítás tervezés, terv felülvizsgálat I. csoport</t>
  </si>
  <si>
    <t>FU20-007866</t>
  </si>
  <si>
    <t>BKK Zrt. 2020-2023. évi útfelújítási program -  Kivitelezés I. csoport</t>
  </si>
  <si>
    <t>Budapest Közút Zrt. 2016-2020. évi útfelújítási program</t>
  </si>
  <si>
    <t>FU20-007863</t>
  </si>
  <si>
    <t>Budapest Közút Zrt. Útfelújítási, kiskorrekciós, kerékpáros beavatkozások előkészítése, terveztetése, tervfelülvizsgálata</t>
  </si>
  <si>
    <t>FU20-007864</t>
  </si>
  <si>
    <t>Budapest Közút Zrt. 2020-2023. évi Útfelújítási program-Kivitelezés I. csoport</t>
  </si>
  <si>
    <t xml:space="preserve">BKK Zrt. Műtárgy felújítási program, kivitelezés </t>
  </si>
  <si>
    <t xml:space="preserve">BKK Zrt. Műtárgy felújítási program előkészítés, terveztetés </t>
  </si>
  <si>
    <t>FU20-007896</t>
  </si>
  <si>
    <t>Budapest Közút Zrt. Híd és műtárgyfelújítások megvalósítása 2020</t>
  </si>
  <si>
    <t>Forgalomtechnikai felújítások</t>
  </si>
  <si>
    <t>Forgalomtechnikai eszközök felújítása 2020-2022</t>
  </si>
  <si>
    <t>Aluljárók és egyéb közlekedéskiszolgáló építmények felújításával összefüggő előkészítési és kivitelezési feladatok</t>
  </si>
  <si>
    <t>FU20--KE001</t>
  </si>
  <si>
    <t>Szolidaritási hozzájárulás</t>
  </si>
  <si>
    <t>Menhely Alapítvány</t>
  </si>
  <si>
    <t>BUDAPEST ESÉLY Nonprofit Kft.</t>
  </si>
  <si>
    <t>Fővárosi Szociális Közalapítvány</t>
  </si>
  <si>
    <t>Magyar Máltai Szeretetszolgálat</t>
  </si>
  <si>
    <t xml:space="preserve">Motiváció Alapítvány </t>
  </si>
  <si>
    <t>Budapest lakásrezsi támogatás (Hálózat BDDH Alapítvány)</t>
  </si>
  <si>
    <t>Csótánymentesítés</t>
  </si>
  <si>
    <t>Esély Budapest Alapítvány támogatása</t>
  </si>
  <si>
    <t>Bethlen Gábor Alapítvány támogatása</t>
  </si>
  <si>
    <t>Szemünk Fénye fűtés-és világításkorszerűsítési program bérleti díja</t>
  </si>
  <si>
    <t>Ifjúsági ügyek támogatása</t>
  </si>
  <si>
    <t>Tanulmányi ösztöndíj program</t>
  </si>
  <si>
    <t>Szabad Tér Színház Nonprofit Kft.</t>
  </si>
  <si>
    <t>CENTRÁL Színház Nonprofit kft.</t>
  </si>
  <si>
    <t>Trafó-Kortárs Művészetek Háza Nonprofit Kft.</t>
  </si>
  <si>
    <t>Örkény István Színház Nonprofit Kft.</t>
  </si>
  <si>
    <t>Radnóti Miklós Színház Nonprofit Kft.</t>
  </si>
  <si>
    <t>Katona József Színház Nonprofit Kft.</t>
  </si>
  <si>
    <t>Budapesti Színházi Keret</t>
  </si>
  <si>
    <t>Budapest Film Zrt.</t>
  </si>
  <si>
    <t>Budapest Brand Nonprofit Zrt.</t>
  </si>
  <si>
    <t>A "Szikla" Múzeumi Közhasznú Alapítvány</t>
  </si>
  <si>
    <t>Pro Cultura Urbis Közalapítvány</t>
  </si>
  <si>
    <t>JAZZART Közcélú Alapítvány</t>
  </si>
  <si>
    <t>Budapesti Fesztiválzenekar Alapítvány</t>
  </si>
  <si>
    <t>Angolnyelvű Színház Közhasznú Alapítvány</t>
  </si>
  <si>
    <t>Függetlenül Egymással Közhasznú Egyesület</t>
  </si>
  <si>
    <t>Közép-Európa Táncszínház Egyesület</t>
  </si>
  <si>
    <t>Budapest Táncszínházért Alapítvány</t>
  </si>
  <si>
    <t>Kulturális támogatási keret</t>
  </si>
  <si>
    <t>Diákolimpiai versenyrendszer támogatása</t>
  </si>
  <si>
    <t>Sport támogatási keret</t>
  </si>
  <si>
    <t>Támogatás a Budapesti Rendőrfőkapitányság  részére aluljárókban lévő kamerák működtetésére</t>
  </si>
  <si>
    <t>Drogprevenciós Keret céltartaléka</t>
  </si>
  <si>
    <t>Agglomerációs belső szakaszok költségtérítési hozzájárulása</t>
  </si>
  <si>
    <t>BKK Zrt. közösségi közlekedés közlekedésszervezői feladatai</t>
  </si>
  <si>
    <t>BKK Zrt. egyéb feladatai</t>
  </si>
  <si>
    <t>Budapest Közút Zrt. operatív közútkezelési feladatok</t>
  </si>
  <si>
    <t>Budapest Közút Zrt. egyéb feladatai</t>
  </si>
  <si>
    <t>BKK Zrt. stratégiai közútkezelési feladatok</t>
  </si>
  <si>
    <t>Közlekedési szakmai feladatok</t>
  </si>
  <si>
    <t>Városgondnoki feladatok</t>
  </si>
  <si>
    <t>Margitszigeti zaj- és rezgésvédelmi hatósági feladatok</t>
  </si>
  <si>
    <t>Patkányirtás ellenőrzése</t>
  </si>
  <si>
    <t>A lakossági nem közművel összegyűjtött szennyvíz ártalmatlanítási költségek támogatása</t>
  </si>
  <si>
    <t>Virágos Magyarországért Környezetszépítő Verseny támogatása</t>
  </si>
  <si>
    <t>Közvilágítás</t>
  </si>
  <si>
    <t>Szennyvíztisztítási keret</t>
  </si>
  <si>
    <t>Közművezeték-adó</t>
  </si>
  <si>
    <t>Városüzemeltetési operatív feladatok</t>
  </si>
  <si>
    <t>Közterülettel kapcsolatos feladatok</t>
  </si>
  <si>
    <t>896901</t>
  </si>
  <si>
    <t>Energetikai szakmai feladatok</t>
  </si>
  <si>
    <t>Zöld infrastruktúra fenntartásának költségei</t>
  </si>
  <si>
    <t>Víziközmű-vagyon ingatlannyilvántartási, igazgatási és vagyonértékelési költsége</t>
  </si>
  <si>
    <t>Állati eredetű melléktermékek Margitszigetről történő elszállítása</t>
  </si>
  <si>
    <t>Margitszigeten elhunytak közköltséges temetése</t>
  </si>
  <si>
    <t>Cséry telep monitoring kutak üzemeltetési költsége</t>
  </si>
  <si>
    <t>Udvarzöldítési és komposztálási program (pályázati keret) céltartaléka</t>
  </si>
  <si>
    <t>BFVT Kft. közszolgáltatás</t>
  </si>
  <si>
    <t>Főépítészi és városrendezési feladatok</t>
  </si>
  <si>
    <t>Magyar Urbanisztikai Társaság tagsági díj</t>
  </si>
  <si>
    <t>BFVK Zrt. közszolgáltatás</t>
  </si>
  <si>
    <t>ENVIRODUNA Kft.</t>
  </si>
  <si>
    <t>Bp-i Vállalkozásfejlesztési Közalapítvány támogatása</t>
  </si>
  <si>
    <t>Közraktárak</t>
  </si>
  <si>
    <t>Fővárosi Önkormányzat tulajdonában lévő lakások üzemeltetése</t>
  </si>
  <si>
    <t>Kisajátítás, korlátozási  kártalanítás, valamint a kisajátítást megelőző kártalanítás adás-vétellel</t>
  </si>
  <si>
    <t>Lakásmobilitás</t>
  </si>
  <si>
    <t>Ingatlanvásárlás, vagyonkezelés és követelésérvényesítés céltartaléka</t>
  </si>
  <si>
    <t>Adóügyi feladatok ellátását végző dolgozók érdekeltségi alapja</t>
  </si>
  <si>
    <t>Brüsszeli Képviselet kiadásai</t>
  </si>
  <si>
    <t>Fővárosi Közlöny terjesztésére</t>
  </si>
  <si>
    <t>Szaklapok, szakkönyvek beszerzésére</t>
  </si>
  <si>
    <t>Adó Főosztály kiadásai</t>
  </si>
  <si>
    <t>Hivatali perköltség, adók, illetékek kiadásai</t>
  </si>
  <si>
    <t>Hivatal által fizetett kártérítés, kárpótlás</t>
  </si>
  <si>
    <t>Hivatali vezetők személyi reprezentációs kiadásai és egyéb szolgáltatások</t>
  </si>
  <si>
    <t>Munkáltatói lakáskölcsön (Egészségügy)</t>
  </si>
  <si>
    <t>Hivatali pénzügytechnikai feladatok</t>
  </si>
  <si>
    <t>Vagyonnyilvántartási feladatok</t>
  </si>
  <si>
    <t>Hivatali informatikai feladatok</t>
  </si>
  <si>
    <t>Hivatali ajándék járulékai</t>
  </si>
  <si>
    <t>Külföldi kiutazások költségeire</t>
  </si>
  <si>
    <t>Gyorsírok költségei</t>
  </si>
  <si>
    <t>HAIR üzemeltetési kiadások</t>
  </si>
  <si>
    <t>Fővárosi Közlöny előállítására</t>
  </si>
  <si>
    <t>Igazgatási apparátus kiadásai</t>
  </si>
  <si>
    <t>Climate-KIC projektek</t>
  </si>
  <si>
    <t>Enviroduna Kft. BKSZT eljárói díj</t>
  </si>
  <si>
    <t>"Interreg - Duna Transznacionális Program "Urban Forest Danube"</t>
  </si>
  <si>
    <t>Horizont 2020 ATELIER Projekt</t>
  </si>
  <si>
    <t>"UMKIC Mobihelp" projekt</t>
  </si>
  <si>
    <t>Klíma- és környezetügyi feladatok</t>
  </si>
  <si>
    <t>Fővárosi Önkormányzat Képviselő Testületének juttatásai</t>
  </si>
  <si>
    <t>Nemzetközi tagdíjak</t>
  </si>
  <si>
    <t>Főpolgármesteri Iroda feladataihoz kapcsolódó tanácsadó szolgáltatásokra, szakértői díjra</t>
  </si>
  <si>
    <t>Digitális Budapest program</t>
  </si>
  <si>
    <t>Önkormányzati választott tisztségviselők kiadásai és a Budapesti Ösztöndíj Program</t>
  </si>
  <si>
    <t>Települési támogatás</t>
  </si>
  <si>
    <t>Köznevelési, kulturális és szociálpolitikai feladatokhoz kapcsolódó kiadások</t>
  </si>
  <si>
    <t>Önkormányzat által fizetett kártérítés</t>
  </si>
  <si>
    <t>Pénzügyi tanácsadó szolgáltatások ellátása</t>
  </si>
  <si>
    <t>Önkormányzati vezetők személyi reprezentáció kiadásai</t>
  </si>
  <si>
    <t>Könyvvizsgálói díj</t>
  </si>
  <si>
    <t>Városdiplomáciai kiadások kerete</t>
  </si>
  <si>
    <t>Protokolláris és egyéb dologi kiadások</t>
  </si>
  <si>
    <t>Önkormányzati belföldi kiküldetések költségei</t>
  </si>
  <si>
    <t>Nemzeti és fővárosi ünnepek, rendezvények kerete</t>
  </si>
  <si>
    <t>Közösségi gyűlések és Nyitott Budapest kiadások</t>
  </si>
  <si>
    <t>Emberi Erőforrások Bizottsága</t>
  </si>
  <si>
    <t>Költségvetési Bizottság</t>
  </si>
  <si>
    <t>Közbeszerzési Bizottság</t>
  </si>
  <si>
    <t>Pénzügyi és Ellenőrző Bizottság</t>
  </si>
  <si>
    <t>Ügyrendi, Nemzetiségi, Összeférhetetlenségi és Vagyonnyilatkozat-ellenőrző Bizottság</t>
  </si>
  <si>
    <t>Tulajdonosi Bizottság</t>
  </si>
  <si>
    <t>Városfejlesztési és Közlekedési Bizottság</t>
  </si>
  <si>
    <t>Klímavédelmi és Környezetvédelmi Bizottság</t>
  </si>
  <si>
    <t>Vizsgálóbizottság</t>
  </si>
  <si>
    <t>MSZP Képviselőcsoport</t>
  </si>
  <si>
    <t>FIDESZ-KDNP Képviselőcsoport</t>
  </si>
  <si>
    <t>Demokratikus Koalíció Képviselőcsoport</t>
  </si>
  <si>
    <t>Momentum Képviselőcsoport</t>
  </si>
  <si>
    <t>Egészségügyi Tanácsnok</t>
  </si>
  <si>
    <t>Párbeszéd Magyarországért Képviselőcsoport</t>
  </si>
  <si>
    <t>Nemzetiségi önkormányzatoknak folyósított támogatás</t>
  </si>
  <si>
    <t>Vis maior tartalék</t>
  </si>
  <si>
    <t>Budapest védelmi keret</t>
  </si>
  <si>
    <t>Önkormányzati feladatellátás működési kerete</t>
  </si>
  <si>
    <t>Adósminősítésekkel kapcsolatos kötelezettségekre</t>
  </si>
  <si>
    <t>Adósságszolgálat</t>
  </si>
  <si>
    <t>Pénzügytechnikai feladatok</t>
  </si>
  <si>
    <t>Gépek, berendezések, felszerelések beszerzése</t>
  </si>
  <si>
    <t>Ingatlanok építési jellegű beruházása</t>
  </si>
  <si>
    <t>Ingatlanok építési jellegű felújítása</t>
  </si>
  <si>
    <t>Régészeti feladathoz szükséges gép, berendezés vásárlás</t>
  </si>
  <si>
    <t>Régészeti feladathoz számítástechnikai eszköz vásárlás</t>
  </si>
  <si>
    <t>Állományvédelmi eszközök beszerzése</t>
  </si>
  <si>
    <t>Bútorok beszerzése</t>
  </si>
  <si>
    <t>Informatikai eszközök beszerzése</t>
  </si>
  <si>
    <t xml:space="preserve">Egyéb tárgyi eszközök beszerzése  </t>
  </si>
  <si>
    <t xml:space="preserve">Fővárosi Szabó Ervin Könyvtár/ Központi Könyvtár, tagkönyvtárak, egyéb kiszolgáló épületek esedékes felújítási munkálatai     </t>
  </si>
  <si>
    <t>Államigazgatási feladatok</t>
  </si>
  <si>
    <t>Önként vállalt feladatok</t>
  </si>
  <si>
    <t xml:space="preserve">Műemléki célú támogatás </t>
  </si>
  <si>
    <t>Fővárosi kitüntetések, elismerések kiadásai</t>
  </si>
  <si>
    <t>Bizottsági elnökök munkáját segítők kiadásai</t>
  </si>
  <si>
    <t>Kompenzációs listás képviselők munkáját segítők kiadásai</t>
  </si>
  <si>
    <t>Képviselőcsoportok munkáját segítők kiadásai</t>
  </si>
  <si>
    <t>Belföldi tagdíjak</t>
  </si>
  <si>
    <t>Budapesti Közlekedési Központ Zrt.</t>
  </si>
  <si>
    <t>Önállóan gazdálkodó költségvetési intézményeknek, Főpolgármesteri Hivatalnak folyósított támogatás miatti korrekció</t>
  </si>
  <si>
    <t>Kiadás/bevétel/egyenleg összesen*</t>
  </si>
  <si>
    <t>* A főösszeg tartalmazza az irányító szervi támogatás halmozódásának kiszűrését.</t>
  </si>
  <si>
    <t>Költségvetési szerveknek folyósított támogatás</t>
  </si>
  <si>
    <t>Főpolgármesteri Hivatalnak folyósított támogatás</t>
  </si>
  <si>
    <t>BKK Zrt. 2020-2023. évi útfelújítási program - Kivitelezés II. csoport/2021</t>
  </si>
  <si>
    <t>Budapest Közút Zrt. 2020-2023. évi Útfelújítási program-Kivitelezés II. csoport/2021</t>
  </si>
  <si>
    <t>Kútvölgyi út telephelyen konyhai gázvezeték és légtechnika felújítása, valamint a gázüzemű berendezések cseréje</t>
  </si>
  <si>
    <t>BMSZKI Rákosszeg park 4. és 6. részleges felújítása</t>
  </si>
  <si>
    <t>Rája medence felújítása (Varázshegy)</t>
  </si>
  <si>
    <t>Elektromos fogadó állomások szekunder oldali felújítása</t>
  </si>
  <si>
    <t>Párduc kifutó, tigris háttérkiszolgáló épületek teljes felújítása I. ütem</t>
  </si>
  <si>
    <t>Régi elefántház íves kapu felújítás</t>
  </si>
  <si>
    <t>Ajándékbolt tetőszigetelés cseréje faszerkezet felújítása, felületkezelés</t>
  </si>
  <si>
    <t>Tigris betekintők cseréje</t>
  </si>
  <si>
    <t>Nagy Tó fölé nyúló padozat cseréje</t>
  </si>
  <si>
    <t>Dél-Amerika ház kiszolgáló rész átalakítása, esőbeállóval</t>
  </si>
  <si>
    <t>Vidrató épület ablakainak nyithatóvá tétele</t>
  </si>
  <si>
    <t>CEBU kerítés és szénatároló felújítása</t>
  </si>
  <si>
    <t>Városháza épületében felújítási munkákhoz kapcsolodó  elektromos hálózat rekonstrukciója</t>
  </si>
  <si>
    <t>Keresztszárny elektromos munkáihoz kapcsolódó  kiegészítő feladatok</t>
  </si>
  <si>
    <t>II. Pavilon tető rendkívüli felújítás</t>
  </si>
  <si>
    <t>IT biztonsági és üzemeltetést támogató licencek</t>
  </si>
  <si>
    <t>Épület átalakítás és bővítés tervezése és megvalósítása</t>
  </si>
  <si>
    <t>Kis és nagyértékű tárgyi eszközök beszerzése</t>
  </si>
  <si>
    <t>Erős és gyernge áramú rendszerek, eszközök fejlesztése és működtetése a műemléki állatkert biztonsága érdekében</t>
  </si>
  <si>
    <t>Örkény István Színház funkcionális bővítése Asbóth utcai ingatlanokkal</t>
  </si>
  <si>
    <t>BSK Zugligeti lőtér funkcióváltás</t>
  </si>
  <si>
    <t>BSK MAC sporteszköz és hangosítás beszerzés</t>
  </si>
  <si>
    <t xml:space="preserve">Hivatali szoftverek licencei és fejlesztése </t>
  </si>
  <si>
    <t>Csillaghegyi öblözet védelme</t>
  </si>
  <si>
    <t>Park utcai sportlőtér részleges felújítása</t>
  </si>
  <si>
    <t>03</t>
  </si>
  <si>
    <t>Belföldi kiküldetés kiadásai</t>
  </si>
  <si>
    <t>Forgatási célú belföldi értékpapírok beváltása, értékesítése</t>
  </si>
  <si>
    <t>B811</t>
  </si>
  <si>
    <t>Hitel-, kölcsönfelvétel pénzügyi vállalkozástól</t>
  </si>
  <si>
    <t>B812</t>
  </si>
  <si>
    <t>Belföldi értékpapírok bevételei</t>
  </si>
  <si>
    <t>B813</t>
  </si>
  <si>
    <t>B814</t>
  </si>
  <si>
    <t>Központi, irányító szervi támogatás</t>
  </si>
  <si>
    <t>B816</t>
  </si>
  <si>
    <t>B817</t>
  </si>
  <si>
    <t>Lekötött bankbetétek megszüntetése</t>
  </si>
  <si>
    <t>B82</t>
  </si>
  <si>
    <t>Külföldi finanszírozás bevételei (külföldi hitelek felvétele)</t>
  </si>
  <si>
    <t>K911</t>
  </si>
  <si>
    <t>K912</t>
  </si>
  <si>
    <t>K914</t>
  </si>
  <si>
    <t>K915</t>
  </si>
  <si>
    <t>K916</t>
  </si>
  <si>
    <t>Hitel-, kölcsöntörlesztés áht-n kívülre</t>
  </si>
  <si>
    <t>Belföldi értékpapírok kiadásai</t>
  </si>
  <si>
    <t>Államháztartáson belüli megelőlegezések visszafizetése</t>
  </si>
  <si>
    <t>Központi, irányító szervi támogatás folyósítása</t>
  </si>
  <si>
    <t>Pénzeszközök lekötött bankbetétként elhelyezése</t>
  </si>
  <si>
    <t>Előző évek működési célú pénzmaradványa</t>
  </si>
  <si>
    <t>Közlekedésfejlesztési feladatok rendkívüli kiadásainak tartaléka</t>
  </si>
  <si>
    <t>Számítástechnikai eszközök beszerzése 2021-2022.</t>
  </si>
  <si>
    <t>Keresztszárny oktatóbázis rekonstrukció</t>
  </si>
  <si>
    <t>Kulturális információs pont kialakítása (volt Merlin színház épület rekonstrukciója)</t>
  </si>
  <si>
    <t>M3 metró aluljáróhoz kapcsolódó felszíni akadálymentesítés</t>
  </si>
  <si>
    <t>Városháza épületének felújítási munkái (Gerlóczy szárny befejező munkái)</t>
  </si>
  <si>
    <t>Városháza park kialakítása</t>
  </si>
  <si>
    <t>Duna-Buda, építészeti tervpályázat a budai belvárosi Duna-part megújítására</t>
  </si>
  <si>
    <t>FE20-VESZ02</t>
  </si>
  <si>
    <t>Veszélyhelyzet miatt szükséges informatikai beszerzések</t>
  </si>
  <si>
    <t>Fővárosi szintű egységes műszaki informatikai hálózat és infrastruktúra kialakítása</t>
  </si>
  <si>
    <t>Számítástechnikai eszközök beszerzése 2019.</t>
  </si>
  <si>
    <t>Budapest Portál fejlesztése IV. fázis</t>
  </si>
  <si>
    <t>Iktató rendszer adaptálásra, licencek beszerzése</t>
  </si>
  <si>
    <t>A volt Óbudai Gázgyár Óraház lépcsőinek tervezése</t>
  </si>
  <si>
    <t>Kisértékű tárgyi eszközök beszerzése kerete -BFVK Zrt.</t>
  </si>
  <si>
    <t>FE-GAZGYAR</t>
  </si>
  <si>
    <t>Óbudai Gázgyár kármentesítése</t>
  </si>
  <si>
    <t>Konyhai  és mosókonyhai eszközök beszerzése</t>
  </si>
  <si>
    <t>Alacskai úti szennyvízelvezető és - átemelő rendszer kiváltása</t>
  </si>
  <si>
    <t>FE20-SZ001</t>
  </si>
  <si>
    <t>Székhelyén ipari mosogatógépek beszerzése (vis maior)</t>
  </si>
  <si>
    <t>Konyhai és mosókonyhai, valamint az ápoláshoz szükséges berendezések és felszerelések beszerzése</t>
  </si>
  <si>
    <t>FE20-007856</t>
  </si>
  <si>
    <t>Fővárosi Önkormányzat Halom Utcai Idősek Otthona gépjármű beszerzés</t>
  </si>
  <si>
    <t>FE20-007923</t>
  </si>
  <si>
    <t>Izolációs férőhelyek kialakításához szükséges beszerzések</t>
  </si>
  <si>
    <t>FE20-VISM01</t>
  </si>
  <si>
    <t>Gergely utcai telephelyen nagyüzemű mosogatógép beszerzés (vis maior)</t>
  </si>
  <si>
    <t>Integrált szociális, orvos-szakmai és gazdasági rendszer kialakítása</t>
  </si>
  <si>
    <t>Tűzjelző rendszer kiépítése</t>
  </si>
  <si>
    <t>Átalakításhoz megvalósíthatósági tanulmányterv</t>
  </si>
  <si>
    <t>Szombathely Kiskastély épületben személyi felvonó építése</t>
  </si>
  <si>
    <t>Nagykastély épület részleges átalakítása</t>
  </si>
  <si>
    <t>FE20-VISM02</t>
  </si>
  <si>
    <t>Gázüzemű főzőüst beszerzés (vis maior)</t>
  </si>
  <si>
    <t>Visegrádi telephely lakóépületekben személyfelvonó kialakítása</t>
  </si>
  <si>
    <t xml:space="preserve">"A" és "B" lakóépület főbejáratának, valamint az "A" épületében fürdőszobák akadálymentesítése </t>
  </si>
  <si>
    <t>Visegrádi telephely jogszabályi megfelelőséget biztosító beruházások</t>
  </si>
  <si>
    <t>FE20-007878</t>
  </si>
  <si>
    <t>Visegrádi telephelyközponti tűzjelző rendszer kiépítése</t>
  </si>
  <si>
    <t>Visegrádi telephelyen kazán csere vis maior</t>
  </si>
  <si>
    <t>Székhelyen villámcsapás miatt meghibásodott eszközök pótlása vis maior</t>
  </si>
  <si>
    <t>Kőbányai úti telephelyen gázkazánok cseréje</t>
  </si>
  <si>
    <t>Kálvária utcai telephelyen gázkazánok cseréje</t>
  </si>
  <si>
    <t>FE20-007916</t>
  </si>
  <si>
    <t>BMSZKI, Rákosszeg park 4-6. liftek cseréje</t>
  </si>
  <si>
    <t>Üdülők, táborhelyek beruházási feladatok</t>
  </si>
  <si>
    <t>FE20-007902</t>
  </si>
  <si>
    <t>Soltvadkert táborhely "A" épület részleges újjáépítése</t>
  </si>
  <si>
    <t>FE20-007921</t>
  </si>
  <si>
    <t>Orosdy kastély táborhely: étkezőben és az aulában bútorok beszerzése</t>
  </si>
  <si>
    <t>Bútorzat csere valamint eszköz és játék beszerzés</t>
  </si>
  <si>
    <t>Szakmai eszközök, berendezések beszerzése</t>
  </si>
  <si>
    <t>FE20-007877</t>
  </si>
  <si>
    <t>Infokommunikációs eszközök beszerzése</t>
  </si>
  <si>
    <t>FE20-007924</t>
  </si>
  <si>
    <t>Bútorzat csere</t>
  </si>
  <si>
    <t>FE20-007884</t>
  </si>
  <si>
    <t>Óvodai eszközök beszerzése</t>
  </si>
  <si>
    <t>FE20-007876</t>
  </si>
  <si>
    <t>Kamera, riasztó rendszer bővítése</t>
  </si>
  <si>
    <t>FE20-007885</t>
  </si>
  <si>
    <t>Napház kazáncsere és kémény bélelése</t>
  </si>
  <si>
    <t>FE20-007889</t>
  </si>
  <si>
    <t>Berendezések beszerzése</t>
  </si>
  <si>
    <t>FE20-007918</t>
  </si>
  <si>
    <t>Deák17 Gyermek és Ifjúsági Művészeti Galéria utcaportál</t>
  </si>
  <si>
    <t>FE20-007888</t>
  </si>
  <si>
    <t>Thália Színház Nonprofit Kft. Rekonstrukció II. ütem</t>
  </si>
  <si>
    <t>FE20-007879</t>
  </si>
  <si>
    <t>Fénypult beszerzése</t>
  </si>
  <si>
    <t>Fűtési rendszerének átalakítása</t>
  </si>
  <si>
    <t>Örkény István Színház akadálymentes lift kialakítása</t>
  </si>
  <si>
    <t>Új játszóhely vásárlása</t>
  </si>
  <si>
    <t>Állománygyarapítás, dokumentumvédelem, informatikai beszerzések</t>
  </si>
  <si>
    <t>FE20-007840</t>
  </si>
  <si>
    <t>FSZEK XI. kerületi tagkönyvtár kialakításának előkészítése</t>
  </si>
  <si>
    <t>BMK eszközpark cseréje</t>
  </si>
  <si>
    <t>Kiscelli Múzeumának fejlesztése, engedélyezési és kiviteli tervek készítése</t>
  </si>
  <si>
    <t>Muzeális intézmények szakmai támogatása (BTM Középkori palota kiállításának világítás korszerűsítése)</t>
  </si>
  <si>
    <t>Járásszékhely múzeumok szakmai támogatása (számítástechnikai eszközök beszerzése)</t>
  </si>
  <si>
    <t>FE20-007851</t>
  </si>
  <si>
    <t>Budapesti Történeti Múzeum Wesselényi Miklós emléktábla</t>
  </si>
  <si>
    <t>FE20-007854</t>
  </si>
  <si>
    <t>Bartók Béla Emlékház, Nagyformátumú érintőképernyős kijelző beszerzése</t>
  </si>
  <si>
    <t>Budapest Főváros Levéltára E-levéltári archiváló rendszer megújítása, cseréje</t>
  </si>
  <si>
    <t>FE20-007868</t>
  </si>
  <si>
    <t>Digitalizáló és azt közvetlenül kiszolgáló eszközpark megújítása</t>
  </si>
  <si>
    <t>FÁNK Hermina Garázs tervezése, megvalósítása</t>
  </si>
  <si>
    <t>Főbejárat pénztárablakok teljes cseréje</t>
  </si>
  <si>
    <t>Rákoskeresztúri buszkorridor</t>
  </si>
  <si>
    <t>Városok az emberekért Innovatív közlekedésfejlesztés a Dunaparton</t>
  </si>
  <si>
    <t>Széna tér felújítás, tervezés</t>
  </si>
  <si>
    <t>Csepeli Gerincút továbbtervezése</t>
  </si>
  <si>
    <t>Budapest Közút Zrt. fővárosi P+R rendszerű parkolók fejlesztése</t>
  </si>
  <si>
    <t>Forgalomtechnikai intézkedések</t>
  </si>
  <si>
    <t>Elektronikus jegyrendszer előkészítése és kivitelezése</t>
  </si>
  <si>
    <t xml:space="preserve">Budapesti villamos és trolibusz járműfejlesztés I. ütem önerő biztosítása </t>
  </si>
  <si>
    <t>Külső Bécsi úti villamos vonal megtervezése</t>
  </si>
  <si>
    <t>Fogaskerekű vasút fejlesztésének előkészítése</t>
  </si>
  <si>
    <t>2-es metróvonal és a gödöllői HÉV összekötése és a rákoskeresztúri szárnyvonal kialakítása</t>
  </si>
  <si>
    <t>BUBI III.</t>
  </si>
  <si>
    <t>Budapesti központi szennyvíztisztító telep és kapcsolódó létesítményei</t>
  </si>
  <si>
    <t>Pünkösdfürdői árvízvédelmi létesítmény megvalósítása</t>
  </si>
  <si>
    <t>FE20-007861</t>
  </si>
  <si>
    <t>Budapest és Pilisborosjenő közös szennyvízelvezetési fejlesztés előkészítése</t>
  </si>
  <si>
    <t>FE20-007862</t>
  </si>
  <si>
    <t>Budapest teljeskörű csatornázásához szükséges további fejlesztések előkészítése</t>
  </si>
  <si>
    <t>Római-part rekreációs területeinek fenntartási és fejlesztési feladatai</t>
  </si>
  <si>
    <t>Margitszigeti Nemzeti Tenisz Versenyközpont környezetrendezése</t>
  </si>
  <si>
    <t>Zászló beszerzés 2019</t>
  </si>
  <si>
    <t>FE17-007311</t>
  </si>
  <si>
    <t>Oktatóbázis kialakítása</t>
  </si>
  <si>
    <t>Épületberendezések beszerzése 2019</t>
  </si>
  <si>
    <t>Mobiltelefonok beszerzése 2019</t>
  </si>
  <si>
    <t>Egyéb gépek, berendezések beszerzése  2019</t>
  </si>
  <si>
    <t>FE20-007912</t>
  </si>
  <si>
    <t>FÖRI informatikai rendszerének fejlesztése</t>
  </si>
  <si>
    <t>FÖRI IKSZR Data Center rendszer továbbfejlesztése</t>
  </si>
  <si>
    <t>Fővárosi Önkormányzat és intézményei épületeinek energetikai korszerűsítése előkészítés</t>
  </si>
  <si>
    <t>Sport célú támogatás</t>
  </si>
  <si>
    <t>Kulturális célú kiadások</t>
  </si>
  <si>
    <t>Budapest Közút Zrt. Útfelújítási program előkészítése, terveztetése</t>
  </si>
  <si>
    <t>FU20-KO005</t>
  </si>
  <si>
    <t>Budapest Közút Zrt. 2021-2023. évi Útfelújítási program, kiskorrekciós, kerékpáros beavatkozások kivitelezés</t>
  </si>
  <si>
    <t>Budapest Közút Zrt. Híd és műtárgyfelújítások megvalósítása</t>
  </si>
  <si>
    <t>Forgalomtechnikai eszközök felújítása 2019</t>
  </si>
  <si>
    <t>FU20-007849</t>
  </si>
  <si>
    <t>Forgalomtechnikai eszközök felújítása I. ütem 2020</t>
  </si>
  <si>
    <t>Forgalomcsökkentési intézkedések előkészítése</t>
  </si>
  <si>
    <t>Rózsa utcai központi kazánok cseréje</t>
  </si>
  <si>
    <t xml:space="preserve">Gergely utcai telephely csapadék elvezető belső rendszer és fürdőszobák felújítása </t>
  </si>
  <si>
    <t>"B" épület fürdőszobák részleges felújítása</t>
  </si>
  <si>
    <t>Vizesblokkok felújítása</t>
  </si>
  <si>
    <t>Alföldi u. 6-8. telephely, Mozgássérült szobákon ajtócserék</t>
  </si>
  <si>
    <t>Székhely női éjjeli menedékhely tűzesemény miatti helyreállítás (vis maior)</t>
  </si>
  <si>
    <t>FU20-VISM001</t>
  </si>
  <si>
    <t>BMSZKI, Rákosszeg park 4. és 6. számú telephelyen csapadék levezető csatorna csere (vis maior)</t>
  </si>
  <si>
    <t>FU20-007905</t>
  </si>
  <si>
    <t>Fürdőszobák felújítása vandálbiztos berendezésekkel</t>
  </si>
  <si>
    <t>FU20-007906</t>
  </si>
  <si>
    <t>Telephelyeken nyílászárók részleges felújítása</t>
  </si>
  <si>
    <t>FU20-007907</t>
  </si>
  <si>
    <t>Telephelyeken padlóburkolatok részleges felújítása</t>
  </si>
  <si>
    <t>FU20-007894</t>
  </si>
  <si>
    <t>Kamera rendszer cseréje</t>
  </si>
  <si>
    <t>FU20-007886</t>
  </si>
  <si>
    <t>Lámpák cseréje</t>
  </si>
  <si>
    <t>Fonyódi telephely részleges homlokzat felújítása</t>
  </si>
  <si>
    <t>FU20-007895</t>
  </si>
  <si>
    <t>Lapostető felújítás főzőkonyhák felett</t>
  </si>
  <si>
    <t>FU20-007914</t>
  </si>
  <si>
    <t xml:space="preserve">Katona József Színház Nonprofit Kft. világítási kábelhálózat felújítás </t>
  </si>
  <si>
    <t>Kolibri Színház Nonprofit Kft. Színház Játszóhely bejárat és előcsarnok (a vizesblokkal együtt) felújítása</t>
  </si>
  <si>
    <t>Szabad Tér Színház Nonprofit Kft Margitszigeti Színpad közönségforgalmi mosdók felújítása</t>
  </si>
  <si>
    <t>FU17-007482</t>
  </si>
  <si>
    <t>Vígszinház Nonprofit Kft. Színpadi teherfelvonó felújítása</t>
  </si>
  <si>
    <t xml:space="preserve">FSZEK VIII. kerület Ötpacsirta u. 4. sz. alatti épület állag- és értékmegőrző felújítása </t>
  </si>
  <si>
    <t>Épületfelügyeleti (épületautomatikai ) rendszer felújítása</t>
  </si>
  <si>
    <t>Budapesti Sportszolgáltató Központ Közhasznú Nonprofit Kft. MAC atlétika pálya felújítása</t>
  </si>
  <si>
    <t>BKSZTT felújítási, pótlási feladatai</t>
  </si>
  <si>
    <t>BKSZTT 2019. évi felújítási, pótlási feladatai</t>
  </si>
  <si>
    <t>Önkormányzati tulajdonú csatornák, átemelők és szennyvíztisztítók felújítása</t>
  </si>
  <si>
    <t>FU-FK001</t>
  </si>
  <si>
    <t>Feladat megnevezése</t>
  </si>
  <si>
    <t>Pályázati támogatással vásárolt bérlakások kiadásai</t>
  </si>
  <si>
    <t>Egyéb közhatalmi bevételek</t>
  </si>
  <si>
    <t>Patkány- és csípőszúnyogírtási feladatok</t>
  </si>
  <si>
    <t>Közösségi közlekedési eszközök beszerzése és kapcsolódó infrastruktúrális fejlesztések</t>
  </si>
  <si>
    <t>"Horizont 2020 USER-CHI" projekt</t>
  </si>
  <si>
    <t>"Fast Track projekt</t>
  </si>
  <si>
    <t>A főösszegből Európai Uniós forrásból finanszírozott támogatással megvalósuló programok, projektek</t>
  </si>
  <si>
    <t>Fővárosi Önkormányzat hozzájárulása</t>
  </si>
  <si>
    <t>Európai Unió hozzájárulása</t>
  </si>
  <si>
    <t>BMSZKI Gyáli úti telephely vizes helyiségek kialakítása</t>
  </si>
  <si>
    <t>Örkény István Színház próbahelyiség klimatizálása</t>
  </si>
  <si>
    <t>BTM Raktározási kapacitásbővítése és régészeti bemutató és múzeumpedagógiai központ létesítése IV. ker. Baross u. 39-41</t>
  </si>
  <si>
    <t>Bartók Béla Emlékház felszerelések beszerzése online közvetítéshez és dokumentáláshoz</t>
  </si>
  <si>
    <t>Vagyongazdálkodási kiadások</t>
  </si>
  <si>
    <t xml:space="preserve">Önkormányzati választott tisztségviselők kiadásai </t>
  </si>
  <si>
    <t>Programok, projektek megnevezése</t>
  </si>
  <si>
    <t>FU20-007978</t>
  </si>
  <si>
    <t>FU20-007977</t>
  </si>
  <si>
    <t>FU20-007955</t>
  </si>
  <si>
    <t>FU20-007965</t>
  </si>
  <si>
    <t>FU20-007970</t>
  </si>
  <si>
    <t>FU20-007962</t>
  </si>
  <si>
    <t>FU20-007964</t>
  </si>
  <si>
    <t>FU20-007971</t>
  </si>
  <si>
    <t>FU20-007963</t>
  </si>
  <si>
    <t>FU20-007966</t>
  </si>
  <si>
    <t>FU20-007960</t>
  </si>
  <si>
    <t>FU20-007958</t>
  </si>
  <si>
    <t>FU20-007959</t>
  </si>
  <si>
    <t>FU20-007961</t>
  </si>
  <si>
    <t>FU20-007954</t>
  </si>
  <si>
    <t>FE20-007977</t>
  </si>
  <si>
    <t>FE20-007951</t>
  </si>
  <si>
    <t>FE20-007952</t>
  </si>
  <si>
    <t>FE20-007953</t>
  </si>
  <si>
    <t>FE20-007975</t>
  </si>
  <si>
    <t>FE20-007967</t>
  </si>
  <si>
    <t>FE20-007968</t>
  </si>
  <si>
    <t>FE20-007972</t>
  </si>
  <si>
    <t>FE20-007969</t>
  </si>
  <si>
    <t>FE20-007974</t>
  </si>
  <si>
    <t>FE20-007976</t>
  </si>
  <si>
    <t>Önkormányzati eszközök beszerzése bizottságok, képviselőcsoportok és tanácsnok részére</t>
  </si>
  <si>
    <t>Önkormányzati informatikai eszközök beszerzése bizottságok, képviselőcsoportok és tanácsnok részére</t>
  </si>
  <si>
    <t>Bolgár</t>
  </si>
  <si>
    <t>Görög</t>
  </si>
  <si>
    <t>Horvát</t>
  </si>
  <si>
    <t>Lengyel</t>
  </si>
  <si>
    <t>Német</t>
  </si>
  <si>
    <t>Örmény</t>
  </si>
  <si>
    <t>Roma</t>
  </si>
  <si>
    <t>Román</t>
  </si>
  <si>
    <t>Ruszin</t>
  </si>
  <si>
    <t>Szerb</t>
  </si>
  <si>
    <t>Szlovák</t>
  </si>
  <si>
    <t>Ukrán</t>
  </si>
  <si>
    <t>Vitatott, peres és egyéb jogi ügyek kiadásai</t>
  </si>
  <si>
    <t>Kiemelt előirányzat neve</t>
  </si>
  <si>
    <t>adatok ezer forintban</t>
  </si>
  <si>
    <t>5. Fővárosi Önkormányzat Vázsonyi Vilmos Idősek Otthona (Rózsa utca)</t>
  </si>
  <si>
    <t>14.  Budapesti Módszertani Szociális Központ és Intézményei</t>
  </si>
  <si>
    <t>14. Budapesti Módszertani Szociális Központ és Intézményei</t>
  </si>
  <si>
    <t>800000 -900000</t>
  </si>
  <si>
    <t>Gazdasági és ellátási feladatok</t>
  </si>
  <si>
    <t>Települési önkormányzatok szociális, gyermekjóléti és gyermekétkeztetési feladatainak támogatása</t>
  </si>
  <si>
    <t>Bérleti és lízingdíjbevételek</t>
  </si>
  <si>
    <t>BKV-DBR 4-es metró forgótőke ÁFA kölcsön finanszírozására</t>
  </si>
  <si>
    <t>Veszélyhelyzet miatti többletkiadások biztosítása</t>
  </si>
  <si>
    <t>25. jubileumi Főépítészi konferencia megrendezése</t>
  </si>
  <si>
    <t>FE20-007973</t>
  </si>
  <si>
    <t>3 db kút kútgépészeti kivitelezése</t>
  </si>
  <si>
    <t>FE19-007773</t>
  </si>
  <si>
    <t>Budapest Főváros Főpolgármesteri Hivatal adó szakrendszere és iratkezelési szakrendszere összekapcsolása</t>
  </si>
  <si>
    <t>Fővárosi Önkormányzati Rendészeti Igazgatóság</t>
  </si>
  <si>
    <t xml:space="preserve">Fővárosi Önkormányzat Alacskai Úti Idősek Otthona </t>
  </si>
  <si>
    <t xml:space="preserve">Fővárosi Önkormányzat Gödöllői Idősek Otthona </t>
  </si>
  <si>
    <t xml:space="preserve">Fővárosi Önkormányzat Gyulai Idősek Otthona </t>
  </si>
  <si>
    <t>Fővárosi Önkormányzat  Szombathelyi Idősek Otthona</t>
  </si>
  <si>
    <t xml:space="preserve">Budapesti Módszertani Szociális Központ és Intézményei </t>
  </si>
  <si>
    <t xml:space="preserve">Budapesti Módszertani Szociális Központ és Intézményei  </t>
  </si>
  <si>
    <t>Fővárosi Roma Oktatási és Kulturális Központ</t>
  </si>
  <si>
    <t>Fővárosi Szabó Ervin Könyvtár</t>
  </si>
  <si>
    <t xml:space="preserve">Budapesti Történeti Múzeum </t>
  </si>
  <si>
    <t>Budapesti Történeti Múzeum</t>
  </si>
  <si>
    <t xml:space="preserve">Fővárosi Állat-és Növénykert </t>
  </si>
  <si>
    <t>Fővárosi Állat- és Növénykert - Pannon Park projekt</t>
  </si>
  <si>
    <t>Pályázatírói költségek</t>
  </si>
  <si>
    <t>Budapest Sportszolgáltató Központ NKft.</t>
  </si>
  <si>
    <t>A Budapesti Forgalomirányító Központ Sitraffic Scala rendszeréhez kapcsolódó fejlesztések</t>
  </si>
  <si>
    <t>Állami támogatás forgótőke elszámolás kiadásai</t>
  </si>
  <si>
    <t>Állami támogatás forgótőke elszámolás bevételei</t>
  </si>
  <si>
    <t>DHK-s tartozások</t>
  </si>
  <si>
    <t>Pénzügyi és Közbeszerzési Bizottság</t>
  </si>
  <si>
    <t>Klímavédelmi, Közlekedési és Városfejlesztési Bizottság</t>
  </si>
  <si>
    <t>Forgatási célú belföldi értékpapírok vásárlása</t>
  </si>
  <si>
    <t>Likvid hitel törlesztése</t>
  </si>
  <si>
    <t>Likvid hitel felvétele</t>
  </si>
  <si>
    <t>Egészségügyi várólisták csökkentése</t>
  </si>
  <si>
    <t>BGYH Zrt. feladatai</t>
  </si>
  <si>
    <t>Drogprevenciós kiadások</t>
  </si>
  <si>
    <t>Széchenyi lánchíd rekonstrukciója</t>
  </si>
  <si>
    <t>Központi irattár költségeire</t>
  </si>
  <si>
    <t>FU20-VISM006</t>
  </si>
  <si>
    <t>Kőbányai úti telephelyen tetőszigetelés csere (vis maior)</t>
  </si>
  <si>
    <t>Ipari mosógatógép beszerzése</t>
  </si>
  <si>
    <t>FE20-007957</t>
  </si>
  <si>
    <t>FE20-007839</t>
  </si>
  <si>
    <t>FE17-007308M</t>
  </si>
  <si>
    <t>FU20-VISM002</t>
  </si>
  <si>
    <t>Polgárdi telephelyen kazán szivattyú csere</t>
  </si>
  <si>
    <t>FU20-VISM003</t>
  </si>
  <si>
    <t>FU20-VISM004</t>
  </si>
  <si>
    <t>Négy telephelyen esőzés okozta károk miatt tetőjavítás (vis maior)</t>
  </si>
  <si>
    <t>Három telephelyen esőzés okozta károk miatt javítási munkák (vis maior)</t>
  </si>
  <si>
    <t>FU20-VISM005</t>
  </si>
  <si>
    <t>Gyáli úti telephelyen felvonó javítás (vis maior)</t>
  </si>
  <si>
    <t>FU20-VISM007</t>
  </si>
  <si>
    <t>Alföldi úti telepehelyen felvonó javítás (vis maior)</t>
  </si>
  <si>
    <t>FU20-VISM008</t>
  </si>
  <si>
    <t xml:space="preserve">Előd utcai telephelyen viharkár miatt előtető, homlokzat javítás (vis maior) </t>
  </si>
  <si>
    <t>FU20-PALY01</t>
  </si>
  <si>
    <t>Égig érő fű</t>
  </si>
  <si>
    <t>2020. évi főpolgármesteri keret korábbi döntések áthúzódó kifizetései</t>
  </si>
  <si>
    <t>FE21-007998</t>
  </si>
  <si>
    <t>FE21-008011</t>
  </si>
  <si>
    <t>FE21-008012</t>
  </si>
  <si>
    <t>FE21-007853</t>
  </si>
  <si>
    <t>FE21-007991</t>
  </si>
  <si>
    <t>FE21-007993</t>
  </si>
  <si>
    <t>FE21-008031</t>
  </si>
  <si>
    <t>FE21-007989</t>
  </si>
  <si>
    <t>FE21-008008</t>
  </si>
  <si>
    <t>FE16-007212M</t>
  </si>
  <si>
    <t>FU20-SP001</t>
  </si>
  <si>
    <t>Fővárosi Kertészeti Nonprofi Zrt Sporteszköz Rehabilitációs program</t>
  </si>
  <si>
    <t>FE21-008025</t>
  </si>
  <si>
    <t>FU21-007982</t>
  </si>
  <si>
    <t>FE21-007980</t>
  </si>
  <si>
    <t>FE21-007981</t>
  </si>
  <si>
    <t>FU21-007999</t>
  </si>
  <si>
    <t>FE21-007992</t>
  </si>
  <si>
    <t>FE21-008023</t>
  </si>
  <si>
    <t>FE21-007990</t>
  </si>
  <si>
    <t>FE21-008004</t>
  </si>
  <si>
    <t>FE21-008001</t>
  </si>
  <si>
    <t>FE21-008014</t>
  </si>
  <si>
    <t>FE21-008005</t>
  </si>
  <si>
    <t>FE21-007995</t>
  </si>
  <si>
    <t>FE21-007996</t>
  </si>
  <si>
    <t>FU20-007956</t>
  </si>
  <si>
    <t>FE21-008013</t>
  </si>
  <si>
    <t>FE21-008019</t>
  </si>
  <si>
    <t>FE21-008017</t>
  </si>
  <si>
    <t>FE21-008015</t>
  </si>
  <si>
    <t>FE21-008003</t>
  </si>
  <si>
    <t>FU21-008007</t>
  </si>
  <si>
    <t>FE21-008018</t>
  </si>
  <si>
    <t>FU21-007997</t>
  </si>
  <si>
    <t>FU21-007994</t>
  </si>
  <si>
    <t>FE21-008016</t>
  </si>
  <si>
    <t>FU21-008021</t>
  </si>
  <si>
    <t>FE21-008006</t>
  </si>
  <si>
    <t>FU21-KO001</t>
  </si>
  <si>
    <t>FU21-KO002</t>
  </si>
  <si>
    <t>FU21-006478A</t>
  </si>
  <si>
    <t>FU21-006478B</t>
  </si>
  <si>
    <t>FU21-006478C</t>
  </si>
  <si>
    <t>EUKI Szolárkataszter projekt</t>
  </si>
  <si>
    <t>Fél ipari mosógép és forgódobos szárítógép beszerzése (vis maior)</t>
  </si>
  <si>
    <t>2021. évi Vízellátást biztosító beruházások tervezése és kivitelezése</t>
  </si>
  <si>
    <t>BKSZTT 2021. évi beruházási feladatai</t>
  </si>
  <si>
    <t>Fejlesztések átütemezésének tartaléka</t>
  </si>
  <si>
    <t>BKSZTT 2021. évi felújítási, pótlási feladatai</t>
  </si>
  <si>
    <t>Felújítások átütemezésének tartaléka</t>
  </si>
  <si>
    <t>FE21-008028</t>
  </si>
  <si>
    <t>FE21-008030</t>
  </si>
  <si>
    <t>FU21-008029</t>
  </si>
  <si>
    <t>Fővárosi Önkormányzat mindösszesen</t>
  </si>
  <si>
    <t/>
  </si>
  <si>
    <t>Idegenforgalmi adóhoz kapcsolódó kiegészítő támogatásból kerületeknek átadás</t>
  </si>
  <si>
    <t>Budapesti Sportszolgáltató Központ -Pilisszántó (Orosdy Kastély) elektromos rendszer további felújítása, étellift elektromos vezérlés felújítása</t>
  </si>
  <si>
    <t>Vakok Óvodája Általános Iskolája óvoda épület külső lift építése</t>
  </si>
  <si>
    <t>Horizont 2020 Szociális Lakásügynökség</t>
  </si>
  <si>
    <t>FU18-007653M</t>
  </si>
  <si>
    <t>FE16-007170M</t>
  </si>
  <si>
    <t>Budapest Gyógyfürdői és Hévizei Zrt., szérűskert utcai tanuszoda részleges felújítása</t>
  </si>
  <si>
    <t>BSK Tárgyi eszköz beszerzés</t>
  </si>
  <si>
    <t>Interreg - Duna Transznacionális Program "Urban Forest Danube"</t>
  </si>
  <si>
    <t>"Horizont 2020 ATELIER Projekt"</t>
  </si>
  <si>
    <t>"Horizont 2020 FastTrack" projekt</t>
  </si>
  <si>
    <t>LIFE HungAIRy projekt</t>
  </si>
  <si>
    <t>"EUKI Szolárkataszter" projekt</t>
  </si>
  <si>
    <t>„Horizont 2020 FastTrack" projekt</t>
  </si>
  <si>
    <t>a) költségvetési bevételeit</t>
  </si>
  <si>
    <t>b) költségvetési kiadásait</t>
  </si>
  <si>
    <t>c) költségvetési egyenlegét</t>
  </si>
  <si>
    <t>d) finanszírozási bevételeit</t>
  </si>
  <si>
    <t>ebből irányítószervi támogatás halmozódásának kiszűrése</t>
  </si>
  <si>
    <t>e) finanszírozási kiadásait</t>
  </si>
  <si>
    <t>f) finanszírozási egyenlegét</t>
  </si>
  <si>
    <t>g) bevételi főösszegét</t>
  </si>
  <si>
    <t>h) kiadási főösszegét</t>
  </si>
  <si>
    <t>állapítja meg."</t>
  </si>
  <si>
    <t>"(1) Budapest Főváros Önkormányzatának Közgyűlése (a továbbiakban:Közgyűlés) a Budapest Főváros Önkormányzata 2021. évi összevont költségvetésének (a továbbiakban: költségvetés)</t>
  </si>
  <si>
    <t>"(2) Az 1. § (1) bekezdés c) pontja szerinti költségvetési bevételek és költségvetési kiadások egyenlegéből, amely teljes egészében a Fővárosi Önkormányzat költségvetési egyenlege:</t>
  </si>
  <si>
    <t>a)</t>
  </si>
  <si>
    <t>ezer Ft összeget az előző évek maradványának igénybevételével kell finanszírozni,</t>
  </si>
  <si>
    <t>b)</t>
  </si>
  <si>
    <t>c)</t>
  </si>
  <si>
    <t>d)</t>
  </si>
  <si>
    <t>ezer Ft összeget a 2021-ben lehívni tervezett hitelszerződések alapján kell finanszírozni,</t>
  </si>
  <si>
    <t>ezer Ft összeget belföldi értékpapírok bevételeiből kell finanszírozni;</t>
  </si>
  <si>
    <t>ezer Ft összeget hiteltörlesztés kiadásaira kell fordítani."</t>
  </si>
  <si>
    <t>ezer Ft-ban,</t>
  </si>
  <si>
    <t>Ellenőrzés</t>
  </si>
  <si>
    <t>Eltérés</t>
  </si>
  <si>
    <t xml:space="preserve">Fővárosi Roma Oktatási és Kulturális Központ </t>
  </si>
  <si>
    <t>Megszűnt intézmények kiadásai</t>
  </si>
  <si>
    <t>Nagyüzemi mosogatógép beszerzése (vis maior)</t>
  </si>
  <si>
    <t>Fűtési és Hmv hőcserélők bontása és cseréje, valamint a kapcsolódó szerelvények cseréje és szigetelése (vis maior)</t>
  </si>
  <si>
    <t>Környezetvédelmi Alap tartaléka</t>
  </si>
  <si>
    <t>FE21-SZ002</t>
  </si>
  <si>
    <t>FE21-OK002</t>
  </si>
  <si>
    <t>Flamingók téli elhelyezésének kialakítása</t>
  </si>
  <si>
    <t>Műszaki tervezési, műszaki ellenőrzési és engedélyeztetési feladatok</t>
  </si>
  <si>
    <t>FE21-008051</t>
  </si>
  <si>
    <t>Tehergépjármű és személygépjármű beszerzés</t>
  </si>
  <si>
    <t>FE21-008038</t>
  </si>
  <si>
    <t>Ipari hűtők beszerzése</t>
  </si>
  <si>
    <t>FE21-008059</t>
  </si>
  <si>
    <t>Központi telephely konyha rekonstrukció</t>
  </si>
  <si>
    <t>FU21-008039</t>
  </si>
  <si>
    <t>Közvilágítás részleges rekonstrukciója, tervezés, kivitelezés</t>
  </si>
  <si>
    <t>FU21-008062</t>
  </si>
  <si>
    <t>Szennyvízcsatorna részleges felújítása</t>
  </si>
  <si>
    <t>FE21-008046</t>
  </si>
  <si>
    <t>Ételszállító gépjármű beszerzése</t>
  </si>
  <si>
    <t>FU21-008063</t>
  </si>
  <si>
    <t>Bp. XII. ker Kútvölgyi úti telephelyen az épület ivóvíz, szennyvíz és csapadékvíz gerincvezeték cseréje az épület jobboldali szárnyán</t>
  </si>
  <si>
    <t>FE21-008035</t>
  </si>
  <si>
    <t>Személyszállító gépjármű beszerzése</t>
  </si>
  <si>
    <t>FU21-008036</t>
  </si>
  <si>
    <t>Szennyvíztisztító 5 évenkénti kötelező felújítása</t>
  </si>
  <si>
    <t>FE21-008053</t>
  </si>
  <si>
    <t>Fehér köz telephely női-férfi vizesblokk kialakítása</t>
  </si>
  <si>
    <t>FU21-008042</t>
  </si>
  <si>
    <t>Előd u. elektromos hálózat és elektromos szekrények teljes felújítása</t>
  </si>
  <si>
    <t>FU21-008043</t>
  </si>
  <si>
    <t>Liftek felújítása 7db</t>
  </si>
  <si>
    <t>FU21-008054</t>
  </si>
  <si>
    <t>Rákosszeg park 4. és 6. telephelyeken erkélyek részleges felújítása</t>
  </si>
  <si>
    <t>FU21-008055</t>
  </si>
  <si>
    <t>Táblás utcai telephely tetőtér részleges felújítása</t>
  </si>
  <si>
    <t>FU21-008056</t>
  </si>
  <si>
    <t>Két telephelyen külső nyílászárók részleges felújítása</t>
  </si>
  <si>
    <t>FU21-008057</t>
  </si>
  <si>
    <t>Tető felújítási munkák</t>
  </si>
  <si>
    <t>FU21-008058</t>
  </si>
  <si>
    <t>Dózsa György úti telephely vizesblokkok felújítása</t>
  </si>
  <si>
    <t>FE21-008050</t>
  </si>
  <si>
    <t>Udvari mosdó kialakítása</t>
  </si>
  <si>
    <t>FU21-008045</t>
  </si>
  <si>
    <t>FU21-008049</t>
  </si>
  <si>
    <t>Tornaterem részleges felújítása</t>
  </si>
  <si>
    <t>Csoportszobák ajtó cseréje</t>
  </si>
  <si>
    <t>Budapesti Sportszolgáltató Központ Közhasznú Nonprofit Kft. Kisbusz beszerzése</t>
  </si>
  <si>
    <t>FE21-008048</t>
  </si>
  <si>
    <t>FU21-008037</t>
  </si>
  <si>
    <t>Budapesti Sportszolgáltató Központ Közhasznú Nonprofit Kft. Pilisszántó Orosdy kastély vízszigetelése</t>
  </si>
  <si>
    <t>FU21-008044</t>
  </si>
  <si>
    <t>Budapesti Sportszolgáltató Központ Közhasznú Nonprofit Kft. Margitszigeti Atlétikai Centrum épület részleges felújítása</t>
  </si>
  <si>
    <t>FU21-008052</t>
  </si>
  <si>
    <t>Budapesti Sportszolgáltató Központ Közhasznú Nonprofit Kft. Soltvadkert épületblokk elbontása, veszélyes fa kivágása, épületblokk újraépítése</t>
  </si>
  <si>
    <t>FE21-008041</t>
  </si>
  <si>
    <t>Szállítógépjármű beszerzése</t>
  </si>
  <si>
    <t>FE21-008061</t>
  </si>
  <si>
    <t>Audiovizuális eszközök beszerzése</t>
  </si>
  <si>
    <t>FU21-008060</t>
  </si>
  <si>
    <t>Állagvédelmi felújítása</t>
  </si>
  <si>
    <t>FU21-008040</t>
  </si>
  <si>
    <t>Toronyablakok felújítása, nyílászáró cserék 3 lépcsőházban</t>
  </si>
  <si>
    <t>Fővárosi Állat- és Növénykert</t>
  </si>
  <si>
    <t>Könyvtári állománygyarapítás - intézményi</t>
  </si>
  <si>
    <t>NKA pályázati támogatás megvalósuló beruházás - intézményi</t>
  </si>
  <si>
    <t>Zooshop és büfék szezon zárást követően történő rekonstrukciója</t>
  </si>
  <si>
    <t>Beruházási célú átvett pénzeszközök államháztartáson kívülről</t>
  </si>
  <si>
    <t>Állami támogatás tárgyévet követő évi megelőlegezése</t>
  </si>
  <si>
    <t>Állami támogatás megelőlegezésének finanszírozási kiadása</t>
  </si>
  <si>
    <t>Veszélyhelyzet-közérdekű célú adományok bevétele</t>
  </si>
  <si>
    <t>Kötelező közfeladatok ellátását és az ehhez kapcsolódó beruházási és felújítási feladatok támogatására nyújtott adományok</t>
  </si>
  <si>
    <t>BMSZKI Dolgozói Lakáskölcsön</t>
  </si>
  <si>
    <t>Konyhai gépek, berendezések, felszerelések beszerzése - intézményi</t>
  </si>
  <si>
    <t>Irodai gépek, berendezések, számítástechnikai eszközök beszerzése -intézményi</t>
  </si>
  <si>
    <t>Pataky diétás konyha kialakítása- intézményi</t>
  </si>
  <si>
    <t>Tárgyi eszköz beszerzés-intézményi</t>
  </si>
  <si>
    <t>Elektromos hálózat felújítása főző és tálaló konyhában-intézményi</t>
  </si>
  <si>
    <t>Kisértékű tárgyi eszközök beszerzése-intézményi</t>
  </si>
  <si>
    <t>Kisértékű tárgyi eszközök besz., lét.(int.-gazdálkodás)-intézményi</t>
  </si>
  <si>
    <t>Egyéb tárgyi eszközök besz., lét.(int.-gazdálkodás)-intézményi</t>
  </si>
  <si>
    <t>2020-21-KMR-129, tárgyi eszközbeszerzés a fertőzések elkerüléséért-intézményi</t>
  </si>
  <si>
    <t>2020-21-KMR-224, tárgyi eszközök beszerzése-intézményi</t>
  </si>
  <si>
    <t>ERASMUS+ 2018-1-HU01-KA202-047742, women and homlessness-intézményi</t>
  </si>
  <si>
    <t>Ingatlanok felújítása (int-műszak-nagyértékű)-intézményi</t>
  </si>
  <si>
    <t>Egyéb tárgyi eszközök felújítása (int-műszak- nagyértékű)-intézményi</t>
  </si>
  <si>
    <t>Villamos hálózat teljesítmény növelés-intézményi</t>
  </si>
  <si>
    <t>Gépek, berendezések beszerzése-intézményi</t>
  </si>
  <si>
    <t>Kisértékű informatikai eszközök-intézményi</t>
  </si>
  <si>
    <t>Kisértékű szellemi termékek-intézményi</t>
  </si>
  <si>
    <t>Kisértékű gépek, berendezések-intézményi</t>
  </si>
  <si>
    <t>Lakrészek felújítása-intézményi</t>
  </si>
  <si>
    <t>Kis értékű tárgyi eszköz beszerzés-intézményi</t>
  </si>
  <si>
    <t>Bútorbeszerzés-intézményi</t>
  </si>
  <si>
    <t>Számítástechnikai eszköz beszerzése-intézményi</t>
  </si>
  <si>
    <t>Rupphegyi út: déli homlokzata külső árnyékoló szerkezet(ek) felszerelése-intézményi</t>
  </si>
  <si>
    <t>Egészségügyi, konyhai, mosodai gépek, berendezések beszerzése-intézményi</t>
  </si>
  <si>
    <t>Kis értékű tárgyi eszközök beszerzése-intézményi</t>
  </si>
  <si>
    <t>Gépek, berendezések, felszerelések beszerzése-intézményi</t>
  </si>
  <si>
    <t>Kisértékű tárgyi eszköz beszerzés-intézményi</t>
  </si>
  <si>
    <t>Telefonhálózat kiépítése-intézményi</t>
  </si>
  <si>
    <t>Immateriális javak beszerzése-intézményi</t>
  </si>
  <si>
    <t>Informatikai eszközök beszerzése-intézményi</t>
  </si>
  <si>
    <t>Egyéb tárgyi eszközök beszerzése-intézményi</t>
  </si>
  <si>
    <t>Könyvtári dokumentumok beszerzése -intézményi</t>
  </si>
  <si>
    <t>VI. kerületi új tagkönyvtár létesítése -intézményi</t>
  </si>
  <si>
    <t>VI. kerületi új tagkönyvtár egyedi bútor beszerzése-intézményi</t>
  </si>
  <si>
    <t>III. ker.-i tagkönyvtár könyvállványinak cseréje -intézményi</t>
  </si>
  <si>
    <t>Központi Könyvtár 8. emeleti olvasóterének bővítése és új irodák kialakítása (Ötpacsirta u-i fejlesztés befejező mozzanata) -intézményi</t>
  </si>
  <si>
    <t>Könyvtári beszerzések pályázati támogatásához önrész biztosítása-intézményi</t>
  </si>
  <si>
    <t>VI. kerületi új tagkönyvtár kivitelezésének műszaki ellenőri szolgáltatás -intézményi</t>
  </si>
  <si>
    <t>Informatikai eszköz beszerzések-intézményi</t>
  </si>
  <si>
    <t>VEKOP-intézményi</t>
  </si>
  <si>
    <t>Vár erősáramú rendszer kiépítése-intézményi</t>
  </si>
  <si>
    <t>Kiscell erősáramú rendszer kiépítése-intézményi</t>
  </si>
  <si>
    <t>Király pince új világításának kivitelezése-intézményi</t>
  </si>
  <si>
    <t>Király pince részleges átépítése-intézményi</t>
  </si>
  <si>
    <t>Vár tájékoztató rendszer kiépítése-intézményi</t>
  </si>
  <si>
    <t>Informatikai eszköz beszerzés-intézményi</t>
  </si>
  <si>
    <t>Gép, berendezés -intézményi</t>
  </si>
  <si>
    <t>Műtárgyvásárlás-intézményi</t>
  </si>
  <si>
    <t>HPE szerver-intézményi</t>
  </si>
  <si>
    <t>Konica Minolta C227 színes fénymásoló -intézményi</t>
  </si>
  <si>
    <t>Microsoft Windows 10 Pro 2db (Electra virtuális gépekre)-intézményi</t>
  </si>
  <si>
    <t>Microsoft Windows 10 Pro és Office Pro Plus 2019 (Szerkesztői számítógéphez)-intézményi</t>
  </si>
  <si>
    <t>JDolBer programrendszer-intézményi</t>
  </si>
  <si>
    <t>Red Hat Enterprise Linux Server (5db)-intézményi</t>
  </si>
  <si>
    <t>Honlapok egységes struktúrájának fejlesztése-intézményi</t>
  </si>
  <si>
    <t>Poszeidon EKEIDR Irat és dokumentumkezelő rendszer-intézményi</t>
  </si>
  <si>
    <t>Intézményi felújítási keret-intézményi</t>
  </si>
  <si>
    <t>Digitalizáló és azt közvetlenül kiszolgáló eszközpark megújítása -intézményi</t>
  </si>
  <si>
    <t>Raktárkapacitás bővítése -intézményi</t>
  </si>
  <si>
    <t>Tárgyi eszköz beszerzés -intézményi</t>
  </si>
  <si>
    <t>Bartók Béla Emlékház villámvédelem felújítása -intézményi</t>
  </si>
  <si>
    <t>Bartók Béla Emlékház felszerelések beszerzése online közvetítéshez és dokumentáláshoz - intézményi</t>
  </si>
  <si>
    <t>Az Emlékház kiállítási koncepciója megújításának I. üteme, zenehallgatási állomások létesítése interaktív eszközök beépítésével - intézményi</t>
  </si>
  <si>
    <t>Tárgyi eszköz beszerzés - intézményi</t>
  </si>
  <si>
    <t>Aquincumi Múzeum ELMŰ épület, foglalkoztató utólagos szigetelése-intézményi</t>
  </si>
  <si>
    <t>Aquincumi Múzeum É-K-D-i kerítésszakasz és a romterület kapujának részleges felújítása - intézményi</t>
  </si>
  <si>
    <t>BTM Vármúzeum ablakok felújítása - intézményi</t>
  </si>
  <si>
    <t>Budapesti Történeti Múzeum Wesselényi Miklós emléktábla - intézményi</t>
  </si>
  <si>
    <t>Muzeális intézmények szakmai támogatása (BTM Középkori palota kiállításának világítás korszerűsítése) - intézményi</t>
  </si>
  <si>
    <t>Szerverfejlesztés és tárhely bővítés - intézményi</t>
  </si>
  <si>
    <t>Aquincumi múzeum MHSZ épület klimatizálása, elektromos hálózat átépítése bővítése - intézményi</t>
  </si>
  <si>
    <t>Aquincumi múzeum leletraktárának bővítése, klimatizálása - intézményi</t>
  </si>
  <si>
    <t>BTM A Vármúzeumi "Buda-a királyi méltóság széke és trónusa" című állandó kiállításának installációja, korszerűsítése (Gótikus terem előtere) - intézményi</t>
  </si>
  <si>
    <t>BTM Raktározási kapacitásbővítése és régészeti bemutató és múzeumpedagógiai központ létesítése IV. ker. Baross u. 39-42 - intézményi</t>
  </si>
  <si>
    <t>Budapest Galéria Lajos u-i kiállítóhely villámvédelmének kiépítése-tervezés - intézményi</t>
  </si>
  <si>
    <t>BMK új székhely kialakításának előkészítése - intézményi</t>
  </si>
  <si>
    <t>Zenei gyűjtemény kialakítása -intézményi</t>
  </si>
  <si>
    <t>Elefántház rekonstrukció-intézményi</t>
  </si>
  <si>
    <t>Nagyszikla héjazat rekonstrukció -intézményi</t>
  </si>
  <si>
    <t>Irodatechnikai, informatikai eszközök beszerzése - intézményi</t>
  </si>
  <si>
    <t>Bútorok, mobiliák, egyéb tárgyi eszközök beszerzése - intézményi</t>
  </si>
  <si>
    <t>Kis és nagyértékű tárgyi eszközök beszerzése - intézményi</t>
  </si>
  <si>
    <t>3 db kút kútgépészeti kivitelezése -intézményi</t>
  </si>
  <si>
    <t>Műemléki Állatkert területén elvégzendő fejlesztésekhez kapcsolódó dologi kiadások-intézményi</t>
  </si>
  <si>
    <t>NRG A627.H8 AC elektromos autó, Glutton 2411 Electric elektromos szemétszívó-intézményi</t>
  </si>
  <si>
    <t>Kisértékű tárgyi eszközök-intézményi</t>
  </si>
  <si>
    <t>Nagyértékű tárgyi eszközök-intézményi</t>
  </si>
  <si>
    <t>Informatikai eszközök-intézményi</t>
  </si>
  <si>
    <t>Szakmai eszközök-intézményi</t>
  </si>
  <si>
    <t>Időközi választások</t>
  </si>
  <si>
    <t>FŐKÉTÜSZ likviditási finanszírozási kerete</t>
  </si>
  <si>
    <t>2015. viharkár</t>
  </si>
  <si>
    <t>2015. augusztusi esőzés kár</t>
  </si>
  <si>
    <t>Elvonások és befizetések bevételei</t>
  </si>
  <si>
    <t>Környezetügyi feladatok</t>
  </si>
  <si>
    <t>BGYH Zrt. Tulajdonosi kölcsön</t>
  </si>
  <si>
    <t>Szállítógépjármű beszerzése-intézményi</t>
  </si>
  <si>
    <t>Audiovizuális eszközök beszerzése-intézményi</t>
  </si>
  <si>
    <t>Állagvédelmi felújítása-intézményi</t>
  </si>
  <si>
    <t>NKA204105/03446 Számítástechnikai és digitalzálást szolgáló eszközök beszerzése-intézményi</t>
  </si>
  <si>
    <t>APL típusú levegőtisztító berendezés beszerzése (vis maior)</t>
  </si>
  <si>
    <t>Eörsi István Kossuth-díjas író, emléktábla állítása</t>
  </si>
  <si>
    <t>Dolgozói lakásépítési kölcsön nyújtása</t>
  </si>
  <si>
    <t>TOP-2021-27 tervezési időszak stratégiai és projektszintű előkészítése keret</t>
  </si>
  <si>
    <t>CO4CITIES projekt</t>
  </si>
  <si>
    <t>FE21-KV003</t>
  </si>
  <si>
    <t>CO4CITIES</t>
  </si>
  <si>
    <t>FE21-KV002</t>
  </si>
  <si>
    <t>FAP haszonbérlet</t>
  </si>
  <si>
    <t>FE21-007782</t>
  </si>
  <si>
    <t>FE21-007985</t>
  </si>
  <si>
    <t>Műtárgyak digitalizálása és számítástechnikai fejlesztés - intézményi</t>
  </si>
  <si>
    <t>FE21-VISM04 APL</t>
  </si>
  <si>
    <t>APL típusú levegőtisztító berendezés beszerzése (vis maior)-intézményi</t>
  </si>
  <si>
    <t>Toronyablakok felújítása, nyílászáró cserék 3 lépcsőházban-intézményi</t>
  </si>
  <si>
    <t>Intézmény telephelyein lévő lakrészekben a bútorzat cseréje</t>
  </si>
  <si>
    <t>"Duna-Buda" Budai belvárosi Duna-part megújítására vonatkozó kiviteli tervek elkészítése</t>
  </si>
  <si>
    <t>"Rak-Park"- A pesti belvárosi Duna-part Kossuth tér-Fővám tér közötti szakasz tervezése</t>
  </si>
  <si>
    <t>Volt palackozó üzemhez kapcsolódó tárgyi eszköz beszerzés</t>
  </si>
  <si>
    <t>Zugligeti úti telephelyen csatorna akna felújítás (vis maior)</t>
  </si>
  <si>
    <t>Rákosszegpark 6. sz. telephelyen lapostető felújítása (vis maior)</t>
  </si>
  <si>
    <t>Könyves K. krt. 84. sz. telephelyen csatorna felújítása (vis maior)</t>
  </si>
  <si>
    <t>FU21-VISM02</t>
  </si>
  <si>
    <t>FU21-008067</t>
  </si>
  <si>
    <t>FU21-VISM03</t>
  </si>
  <si>
    <t>FU21-VISM04</t>
  </si>
  <si>
    <t>FE21-008075</t>
  </si>
  <si>
    <t>FE21-008072</t>
  </si>
  <si>
    <t>A tető hófogó szerkezetéhez rögzített védő deszkázat kiépítése (vis maior)</t>
  </si>
  <si>
    <t>Háztartási gépek, egészségügyi eszközök beszerzése-intézményi</t>
  </si>
  <si>
    <t>Táblás utcai Átmeneti szállón bútorzat csere-intézményi</t>
  </si>
  <si>
    <t>Új külső férőhelyek kialakítása (Rákosszegpark 6.)-intézményi</t>
  </si>
  <si>
    <t>Telephelyek funkcióbővítése</t>
  </si>
  <si>
    <t>FE21-007983</t>
  </si>
  <si>
    <t>FE21-007984</t>
  </si>
  <si>
    <t>FE21-007820</t>
  </si>
  <si>
    <t>Cities4People projekt visszafizetési kötelezettség</t>
  </si>
  <si>
    <t>EMMI VI/988/2021. sz. pályázati támogatásból megvalósuló eszközök beszerzése-intézményi</t>
  </si>
  <si>
    <t>FÖRI informatikai rendszerének fejlesztése 2021.</t>
  </si>
  <si>
    <t>Étkeztetési Szolgáltató Gazdasági Szervezet berendezések pótlása</t>
  </si>
  <si>
    <t>Étkeztetési Szolgáltató Gazdasági Szervezet berendezések pótlása - intézményi</t>
  </si>
  <si>
    <t>Étkeztetési Szolgáltató Gazdasági Szervezet konyha burkolat cseréje, felújítása</t>
  </si>
  <si>
    <t>Étkeztetési Szolgáltató Gazdasági Szervezet konyha burkolat cseréje, felújítása - intézményi</t>
  </si>
  <si>
    <t>Fegyveres biztonsági őrök felszerelése</t>
  </si>
  <si>
    <t>Gépjárművek beszerzése</t>
  </si>
  <si>
    <t>Parkoló kialakítása</t>
  </si>
  <si>
    <t>M3 metróvonal rekonstrukciója megvalósításához szükséges műszaki ellenőri és egyéb mérnöki tevékenységgel összefüggő feladatok megvalósításához szükséges forrás biztosítása</t>
  </si>
  <si>
    <t>FE21-008080</t>
  </si>
  <si>
    <t>Elszámolásokból származó bevételek</t>
  </si>
  <si>
    <t>FROKK székhely biztosítása</t>
  </si>
  <si>
    <t>"Klíma és környezetvédelmi feladatok"</t>
  </si>
  <si>
    <t>Városi erdők</t>
  </si>
  <si>
    <t>Kerékpártámaszok létesítése városszerte</t>
  </si>
  <si>
    <t>Több ivókutat a városba</t>
  </si>
  <si>
    <t>Közösségi funkciók a Szent István parkba</t>
  </si>
  <si>
    <t>Zöldebb és élhetőbb Mester utca</t>
  </si>
  <si>
    <t>Üres lakások felújítása és bérbeadása hajléktalansággal küzdőknek</t>
  </si>
  <si>
    <t>Példamutató közvécék Budapesten</t>
  </si>
  <si>
    <t>Állatterápiás programok idősotthonokban</t>
  </si>
  <si>
    <t>Közösségi tér létrehozása mozgássérülteknek és épeknek</t>
  </si>
  <si>
    <t>Ülőfelületek a Duna-parti rézsűn</t>
  </si>
  <si>
    <t>Ingyenes sportolási lehetőség biztosítása</t>
  </si>
  <si>
    <t>Gyalogosátkelő az Astoriánál</t>
  </si>
  <si>
    <t>Felnőtt Autista Szabadidős és Kulturális Központ</t>
  </si>
  <si>
    <t>„Budapest Peremén” rehabilitációs otthon</t>
  </si>
  <si>
    <t>Legális graffitifal létrehozás</t>
  </si>
  <si>
    <t>Könyvtári állománygyarapítás</t>
  </si>
  <si>
    <t>Tehergépjármű beszerzés</t>
  </si>
  <si>
    <t>Enviroduna Kft.</t>
  </si>
  <si>
    <t>Városházát érintő koordinációs feladatok</t>
  </si>
  <si>
    <t>Fővárosi fejlesztéseket érintő szervezés</t>
  </si>
  <si>
    <t>Szociálpolitikai Főosztály</t>
  </si>
  <si>
    <t>FU21-008024</t>
  </si>
  <si>
    <t>FU21-F0001</t>
  </si>
  <si>
    <t>FE21-VISM01</t>
  </si>
  <si>
    <t>FE21-008078</t>
  </si>
  <si>
    <t>FE20-007973M</t>
  </si>
  <si>
    <t>FE21-OK001</t>
  </si>
  <si>
    <t>FU21-VISM05</t>
  </si>
  <si>
    <t>FE21-008071</t>
  </si>
  <si>
    <t>Vármúzeum Barokk Csarnok üvegtető csere és rekonstrukció I. és II. ütem - feladathoz kapcsolódó áfa -intézményi</t>
  </si>
  <si>
    <t>Aquincumi múzeum kerítés rekonstrukció - feladathoz kapcsolódó áfa -intézményi</t>
  </si>
  <si>
    <t>BTM Aquincum Múzeum rekonstrukciójának előkészítése - feladathoz kapcsolódó áfa - intézményi</t>
  </si>
  <si>
    <t>FE21-KO002</t>
  </si>
  <si>
    <t>FE21-007523</t>
  </si>
  <si>
    <t>FE19-KV03M</t>
  </si>
  <si>
    <t>FE19-KV04M</t>
  </si>
  <si>
    <t>FE21-GE002</t>
  </si>
  <si>
    <t>FE21-007987</t>
  </si>
  <si>
    <t>Városházi esték - Rendezvénytechnikai berendezések, eszközök beszerzése</t>
  </si>
  <si>
    <t>FE21-008066</t>
  </si>
  <si>
    <t>FE21-008079</t>
  </si>
  <si>
    <t>FE21-007823</t>
  </si>
  <si>
    <t>FE21-KE001</t>
  </si>
  <si>
    <t>FE21-GE005</t>
  </si>
  <si>
    <t>FE21-008076</t>
  </si>
  <si>
    <t>FE21-C4P-VF</t>
  </si>
  <si>
    <t>FE21-IF001</t>
  </si>
  <si>
    <t>FIDESZ-KDNP Képviselőcsoport  I-Pad vásárlás</t>
  </si>
  <si>
    <t>FE21-VI001</t>
  </si>
  <si>
    <t>FE21-KV001</t>
  </si>
  <si>
    <t>FE21-KOFA01</t>
  </si>
  <si>
    <t>FE21-KOFA02</t>
  </si>
  <si>
    <t>FE21-KOFA04</t>
  </si>
  <si>
    <t>FE21-KOFA05</t>
  </si>
  <si>
    <t>FE21-KOFA06</t>
  </si>
  <si>
    <t>FE21-KOFA07</t>
  </si>
  <si>
    <t>FE21-KOFA08</t>
  </si>
  <si>
    <t>FE21-KOFA09</t>
  </si>
  <si>
    <t>FE21-KOFA10</t>
  </si>
  <si>
    <t>FE21-KOFA11</t>
  </si>
  <si>
    <t>FE21-KOFA12</t>
  </si>
  <si>
    <t>FE21-KOFA13</t>
  </si>
  <si>
    <t>FE21-KOFA14</t>
  </si>
  <si>
    <t>FE21-KOFA15</t>
  </si>
  <si>
    <t>FU21-008070</t>
  </si>
  <si>
    <t>FU21-008010</t>
  </si>
  <si>
    <t>FU21-00888201</t>
  </si>
  <si>
    <t>Forgalomtechnikai eszközök felújítása 2021</t>
  </si>
  <si>
    <t>Pannon Park fejlesztése intézményi áfa</t>
  </si>
  <si>
    <t>FE21-KOFA03</t>
  </si>
  <si>
    <t>Könyvtári érdekeltségnövelő támogatásból állománygyarapítás és informatikai eszköz beszerzés 2021.</t>
  </si>
  <si>
    <t>Kórházvonatok emléktábla állítása</t>
  </si>
  <si>
    <t>FU21-008065</t>
  </si>
  <si>
    <t>Bútor beszerzés (vis maior)</t>
  </si>
  <si>
    <t>Aszódi utcai telephelyen közmű alagútban csatorna alapvezeték cseréje (vis maior)</t>
  </si>
  <si>
    <t>Szabolcs utcai telephelyen szennyvízátemelő szivattyúk cseréje (vis maior)</t>
  </si>
  <si>
    <t>FE21-008086</t>
  </si>
  <si>
    <t>Pest-Észak árvízvédelmi szakasz 35.,101., 37. és 38. számú védvonalszakaszainak fejlesztése</t>
  </si>
  <si>
    <t>2022-2025. évi közúti forgalomirányítás fejlesztési programja</t>
  </si>
  <si>
    <t>FU21-008034</t>
  </si>
  <si>
    <t>FE21-008089</t>
  </si>
  <si>
    <t>FE21-KU004</t>
  </si>
  <si>
    <t>Általános forgalmi adó visszatérítése</t>
  </si>
  <si>
    <t>Főzőüst beszerzése</t>
  </si>
  <si>
    <t>Róbert Károly krt-i ingatlanban villamoshálózat részleges felújítása</t>
  </si>
  <si>
    <t>FE21-VISM07</t>
  </si>
  <si>
    <t>FU21-VISM06</t>
  </si>
  <si>
    <t>FU21-VISM07</t>
  </si>
  <si>
    <t>Fűtési melegvíztároló cseréje (vis maior)</t>
  </si>
  <si>
    <t>Kálvária utcai telephelyen vakolat felújítása (vis maior)</t>
  </si>
  <si>
    <t>FE21-008094</t>
  </si>
  <si>
    <t>Budapest Főváros víztermelő kútjainak fejlesztése, vízminőségi és kapacitáskockázatok kezelése</t>
  </si>
  <si>
    <t>Eszközbeszerzés</t>
  </si>
  <si>
    <t>FE21-OK004</t>
  </si>
  <si>
    <t>FE21-VISM08</t>
  </si>
  <si>
    <t>FU21-VISM09</t>
  </si>
  <si>
    <t>Fővárosi Önkormányzat Alacskai Úti Idősek Otthona</t>
  </si>
  <si>
    <t>Fővárosi Önkormányzat Kamaraerdei Úti Idősek Otthona összesen</t>
  </si>
  <si>
    <t>Fővárosi Önkormányzat Pesti Úti Idősek Otthona összesen</t>
  </si>
  <si>
    <t>FE21-IF002</t>
  </si>
  <si>
    <t>Klímaberendezés beszerzése</t>
  </si>
  <si>
    <t>Egészségügyi kis értékű tárgyi eszközök beszerzése</t>
  </si>
  <si>
    <t>Fegyveres biztonsági őrök felszerelése-intézményi</t>
  </si>
  <si>
    <t>FE21-KU003</t>
  </si>
  <si>
    <t>FE21-008093</t>
  </si>
  <si>
    <t>Pannon Park fejlesztéséhez kapcsolódó kiadások</t>
  </si>
  <si>
    <t>Betétek megszüntetése</t>
  </si>
  <si>
    <t>Betétlekötés</t>
  </si>
  <si>
    <t>Fejlesztő foglalkoztatáshoz kapcsolódó tárgyi eszköz beszerzés</t>
  </si>
  <si>
    <t>BKM NZrt. -BTI Temetkezési Divízó</t>
  </si>
  <si>
    <t>BKM NZrt.- FKF Köztisztasági Divízió</t>
  </si>
  <si>
    <t>BKM NZrt. - FŐKERT Kertészeti Divízió</t>
  </si>
  <si>
    <t>BKM NZrt. - FŐKÉTÜSZ Kéményseprőipari Divízió</t>
  </si>
  <si>
    <t>Okos TV vásárlás</t>
  </si>
  <si>
    <t>Tárgyi eszköz beszerzés adományból</t>
  </si>
  <si>
    <t xml:space="preserve">Tárgyi eszköz beszerzés HKA-2021-22-KMR-120 </t>
  </si>
  <si>
    <t xml:space="preserve">Tárgyi eszköz beszerzés HKA-2021-22-KMR-364 </t>
  </si>
  <si>
    <t>Tárgyi eszköz beszerzés covid elkülönítő részére saját beruházási feladat</t>
  </si>
  <si>
    <t>Intézményi felújítási keret - intézményi</t>
  </si>
  <si>
    <t>VI. kerületi gyermekkönyvtár padlócsere</t>
  </si>
  <si>
    <t>A rákosi vipera természetvédelmi helyzetének javítása-LIFE18NAT/HU/00799</t>
  </si>
  <si>
    <t>FE20-007830</t>
  </si>
  <si>
    <t>Spam, vírus, hálózatvédelem - központi és végponti, logelemzés licencek</t>
  </si>
  <si>
    <t>FE20-007832</t>
  </si>
  <si>
    <t>FE20-007831</t>
  </si>
  <si>
    <t>Tűzfal (pl. Juniper), wifi management licence</t>
  </si>
  <si>
    <t>Városliget középületeinek hűtési energiával történő ellátása</t>
  </si>
  <si>
    <t>LIFE RUNOFF</t>
  </si>
  <si>
    <t>Pest -Észak árvízvédelmi szakasz 35., 101., 37. és 38. számú védvonalszakaszainak fejlesztése</t>
  </si>
  <si>
    <t>Római-parti védvonalszakasz fejlesztésének előkészítése</t>
  </si>
  <si>
    <t>Víztermelő kutak fejlesztése, vízminőségi és kapacításkockázatok kezelése - önerő helyett Budapest Főváros víztermelő kútjainak fejlesztése, vízminőségi és kapacitáskockázatok kezelése</t>
  </si>
  <si>
    <t>Tivoli mentő kliensek</t>
  </si>
  <si>
    <t>FE21-IF003</t>
  </si>
  <si>
    <t>Digitális Budapest program Számítástechnikai eszközök beszerzése</t>
  </si>
  <si>
    <t>FE21-SZ005</t>
  </si>
  <si>
    <t>FE21-KE003</t>
  </si>
  <si>
    <t>FE21-KE002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</si>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</sst>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[Red]\-#,##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64"/>
      <name val="Courier"/>
      <family val="3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indexed="6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6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5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5" fillId="0" borderId="0"/>
    <xf numFmtId="0" fontId="13" fillId="0" borderId="0"/>
    <xf numFmtId="0" fontId="14" fillId="0" borderId="0"/>
    <xf numFmtId="0" fontId="14" fillId="0" borderId="0"/>
  </cellStyleXfs>
  <cellXfs count="446">
    <xf numFmtId="0" fontId="0" fillId="0" borderId="0" xfId="0"/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7" fillId="0" borderId="5" xfId="0" applyNumberFormat="1" applyFont="1" applyBorder="1" applyAlignment="1">
      <alignment horizontal="left" vertical="center" wrapText="1"/>
    </xf>
    <xf numFmtId="165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8" fillId="0" borderId="5" xfId="0" applyFont="1" applyBorder="1" applyAlignment="1">
      <alignment vertical="center"/>
    </xf>
    <xf numFmtId="165" fontId="8" fillId="0" borderId="5" xfId="0" applyNumberFormat="1" applyFont="1" applyBorder="1" applyAlignment="1">
      <alignment vertical="center" wrapText="1"/>
    </xf>
    <xf numFmtId="165" fontId="8" fillId="0" borderId="5" xfId="1" applyNumberFormat="1" applyFont="1" applyBorder="1" applyAlignment="1">
      <alignment vertical="center" wrapText="1"/>
    </xf>
    <xf numFmtId="165" fontId="8" fillId="0" borderId="5" xfId="1" applyNumberFormat="1" applyFont="1" applyBorder="1" applyAlignment="1">
      <alignment vertical="center"/>
    </xf>
    <xf numFmtId="49" fontId="10" fillId="0" borderId="0" xfId="2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" fillId="0" borderId="5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6" fillId="0" borderId="8" xfId="0" applyFont="1" applyBorder="1" applyAlignment="1">
      <alignment vertical="center"/>
    </xf>
    <xf numFmtId="165" fontId="6" fillId="0" borderId="8" xfId="1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165" fontId="9" fillId="0" borderId="8" xfId="1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/>
    <xf numFmtId="49" fontId="7" fillId="0" borderId="7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3" fontId="6" fillId="0" borderId="5" xfId="0" applyNumberFormat="1" applyFont="1" applyBorder="1" applyAlignment="1">
      <alignment vertical="center" wrapText="1"/>
    </xf>
    <xf numFmtId="3" fontId="6" fillId="0" borderId="5" xfId="1" applyNumberFormat="1" applyFont="1" applyBorder="1" applyAlignment="1">
      <alignment vertical="center"/>
    </xf>
    <xf numFmtId="3" fontId="6" fillId="0" borderId="5" xfId="1" quotePrefix="1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0" fontId="2" fillId="0" borderId="0" xfId="0" applyFont="1"/>
    <xf numFmtId="3" fontId="0" fillId="0" borderId="0" xfId="0" applyNumberFormat="1"/>
    <xf numFmtId="165" fontId="0" fillId="0" borderId="0" xfId="0" applyNumberFormat="1"/>
    <xf numFmtId="0" fontId="6" fillId="0" borderId="6" xfId="0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/>
    </xf>
    <xf numFmtId="0" fontId="2" fillId="0" borderId="18" xfId="0" applyFont="1" applyBorder="1"/>
    <xf numFmtId="3" fontId="11" fillId="0" borderId="18" xfId="0" applyNumberFormat="1" applyFont="1" applyBorder="1"/>
    <xf numFmtId="3" fontId="2" fillId="0" borderId="20" xfId="0" applyNumberFormat="1" applyFont="1" applyBorder="1"/>
    <xf numFmtId="0" fontId="2" fillId="0" borderId="21" xfId="0" applyFont="1" applyBorder="1"/>
    <xf numFmtId="3" fontId="11" fillId="0" borderId="21" xfId="0" applyNumberFormat="1" applyFont="1" applyBorder="1"/>
    <xf numFmtId="3" fontId="2" fillId="0" borderId="22" xfId="0" applyNumberFormat="1" applyFont="1" applyBorder="1"/>
    <xf numFmtId="0" fontId="6" fillId="0" borderId="17" xfId="0" applyFont="1" applyBorder="1" applyAlignment="1">
      <alignment horizontal="center"/>
    </xf>
    <xf numFmtId="166" fontId="15" fillId="0" borderId="0" xfId="3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" fontId="6" fillId="0" borderId="23" xfId="0" applyNumberFormat="1" applyFont="1" applyBorder="1" applyAlignment="1">
      <alignment vertical="center"/>
    </xf>
    <xf numFmtId="3" fontId="6" fillId="0" borderId="23" xfId="1" applyNumberFormat="1" applyFont="1" applyBorder="1" applyAlignment="1">
      <alignment vertical="center"/>
    </xf>
    <xf numFmtId="3" fontId="6" fillId="0" borderId="24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3" fontId="6" fillId="0" borderId="5" xfId="1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6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165" fontId="16" fillId="0" borderId="0" xfId="0" applyNumberFormat="1" applyFont="1"/>
    <xf numFmtId="0" fontId="6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/>
    </xf>
    <xf numFmtId="0" fontId="6" fillId="0" borderId="5" xfId="0" quotePrefix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3" fontId="6" fillId="0" borderId="5" xfId="1" quotePrefix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0" fillId="0" borderId="0" xfId="0" applyFont="1" applyFill="1"/>
    <xf numFmtId="0" fontId="6" fillId="0" borderId="5" xfId="0" quotePrefix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/>
    </xf>
    <xf numFmtId="3" fontId="6" fillId="0" borderId="8" xfId="0" applyNumberFormat="1" applyFont="1" applyFill="1" applyBorder="1" applyAlignment="1">
      <alignment vertical="center" wrapText="1"/>
    </xf>
    <xf numFmtId="165" fontId="6" fillId="0" borderId="5" xfId="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top" wrapText="1"/>
    </xf>
    <xf numFmtId="49" fontId="7" fillId="0" borderId="7" xfId="0" applyNumberFormat="1" applyFont="1" applyFill="1" applyBorder="1" applyAlignment="1">
      <alignment horizontal="left" vertical="center" wrapText="1"/>
    </xf>
    <xf numFmtId="3" fontId="0" fillId="0" borderId="5" xfId="0" applyNumberForma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Fill="1" applyBorder="1" applyAlignment="1"/>
    <xf numFmtId="3" fontId="8" fillId="0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4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vertical="center" wrapText="1"/>
    </xf>
    <xf numFmtId="165" fontId="8" fillId="0" borderId="5" xfId="1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5" fontId="8" fillId="0" borderId="5" xfId="1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5" fontId="9" fillId="0" borderId="8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18" fillId="0" borderId="0" xfId="0" applyFont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8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65" fontId="8" fillId="0" borderId="8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/>
    <xf numFmtId="3" fontId="18" fillId="0" borderId="0" xfId="0" applyNumberFormat="1" applyFont="1"/>
    <xf numFmtId="3" fontId="2" fillId="0" borderId="0" xfId="0" applyNumberFormat="1" applyFont="1"/>
    <xf numFmtId="3" fontId="0" fillId="0" borderId="0" xfId="0" applyNumberFormat="1" applyFont="1"/>
    <xf numFmtId="3" fontId="3" fillId="0" borderId="0" xfId="0" applyNumberFormat="1" applyFont="1"/>
    <xf numFmtId="3" fontId="19" fillId="0" borderId="0" xfId="0" applyNumberFormat="1" applyFont="1"/>
    <xf numFmtId="3" fontId="6" fillId="0" borderId="0" xfId="0" applyNumberFormat="1" applyFont="1"/>
    <xf numFmtId="3" fontId="11" fillId="0" borderId="0" xfId="0" applyNumberFormat="1" applyFont="1"/>
    <xf numFmtId="3" fontId="17" fillId="0" borderId="0" xfId="0" applyNumberFormat="1" applyFont="1"/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5" xfId="1" applyNumberFormat="1" applyFont="1" applyFill="1" applyBorder="1" applyAlignment="1">
      <alignment horizontal="right" vertical="center" wrapText="1"/>
    </xf>
    <xf numFmtId="165" fontId="8" fillId="0" borderId="5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8" fillId="0" borderId="7" xfId="0" applyFont="1" applyBorder="1" applyAlignment="1">
      <alignment vertical="center" wrapText="1"/>
    </xf>
    <xf numFmtId="0" fontId="6" fillId="0" borderId="8" xfId="0" quotePrefix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wrapText="1"/>
    </xf>
    <xf numFmtId="0" fontId="6" fillId="0" borderId="8" xfId="0" quotePrefix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49" fontId="7" fillId="0" borderId="8" xfId="0" applyNumberFormat="1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3" fillId="0" borderId="0" xfId="0" applyFont="1" applyBorder="1" applyAlignment="1"/>
    <xf numFmtId="0" fontId="6" fillId="0" borderId="17" xfId="0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vertical="center"/>
    </xf>
    <xf numFmtId="3" fontId="11" fillId="0" borderId="18" xfId="0" applyNumberFormat="1" applyFont="1" applyBorder="1" applyAlignment="1">
      <alignment vertical="center"/>
    </xf>
    <xf numFmtId="0" fontId="0" fillId="0" borderId="0" xfId="0" applyFill="1" applyBorder="1"/>
    <xf numFmtId="0" fontId="0" fillId="0" borderId="6" xfId="0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49" fontId="7" fillId="0" borderId="14" xfId="0" applyNumberFormat="1" applyFont="1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0" fontId="3" fillId="0" borderId="13" xfId="0" applyFont="1" applyFill="1" applyBorder="1"/>
    <xf numFmtId="0" fontId="6" fillId="0" borderId="5" xfId="0" quotePrefix="1" applyFont="1" applyBorder="1" applyAlignment="1">
      <alignment horizontal="left"/>
    </xf>
    <xf numFmtId="0" fontId="6" fillId="0" borderId="5" xfId="0" quotePrefix="1" applyFont="1" applyFill="1" applyBorder="1" applyAlignment="1">
      <alignment horizontal="left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/>
    </xf>
    <xf numFmtId="0" fontId="24" fillId="0" borderId="0" xfId="0" applyFont="1"/>
    <xf numFmtId="165" fontId="8" fillId="0" borderId="8" xfId="1" applyNumberFormat="1" applyFont="1" applyFill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left"/>
    </xf>
    <xf numFmtId="3" fontId="8" fillId="0" borderId="8" xfId="0" applyNumberFormat="1" applyFont="1" applyFill="1" applyBorder="1" applyAlignment="1">
      <alignment vertical="center" wrapText="1"/>
    </xf>
    <xf numFmtId="165" fontId="9" fillId="0" borderId="10" xfId="1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vertical="center" wrapText="1"/>
    </xf>
    <xf numFmtId="3" fontId="6" fillId="0" borderId="17" xfId="0" applyNumberFormat="1" applyFont="1" applyBorder="1" applyAlignment="1">
      <alignment vertical="center"/>
    </xf>
    <xf numFmtId="3" fontId="0" fillId="0" borderId="19" xfId="0" applyNumberForma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166" fontId="15" fillId="0" borderId="6" xfId="3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2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165" fontId="9" fillId="0" borderId="23" xfId="1" applyNumberFormat="1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2" borderId="29" xfId="0" applyFont="1" applyFill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 wrapText="1"/>
    </xf>
    <xf numFmtId="165" fontId="8" fillId="0" borderId="17" xfId="1" applyNumberFormat="1" applyFont="1" applyBorder="1" applyAlignment="1">
      <alignment vertical="center"/>
    </xf>
    <xf numFmtId="165" fontId="8" fillId="0" borderId="17" xfId="1" applyNumberFormat="1" applyFont="1" applyBorder="1" applyAlignment="1">
      <alignment vertical="center" wrapText="1"/>
    </xf>
    <xf numFmtId="165" fontId="9" fillId="0" borderId="19" xfId="1" applyNumberFormat="1" applyFont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3" fontId="6" fillId="0" borderId="15" xfId="0" applyNumberFormat="1" applyFont="1" applyFill="1" applyBorder="1" applyAlignment="1">
      <alignment vertical="center" wrapText="1"/>
    </xf>
    <xf numFmtId="165" fontId="0" fillId="0" borderId="5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8" xfId="0" applyFont="1" applyFill="1" applyBorder="1" applyAlignment="1">
      <alignment horizontal="left"/>
    </xf>
    <xf numFmtId="0" fontId="8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3" fontId="8" fillId="0" borderId="5" xfId="1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8" fillId="0" borderId="5" xfId="0" quotePrefix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vertical="center" wrapText="1"/>
    </xf>
    <xf numFmtId="0" fontId="8" fillId="0" borderId="5" xfId="0" quotePrefix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8" fillId="0" borderId="5" xfId="0" quotePrefix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wrapText="1"/>
    </xf>
    <xf numFmtId="49" fontId="8" fillId="0" borderId="7" xfId="0" applyNumberFormat="1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0" fontId="25" fillId="0" borderId="0" xfId="0" applyFont="1"/>
    <xf numFmtId="165" fontId="0" fillId="0" borderId="0" xfId="1" applyNumberFormat="1" applyFont="1"/>
    <xf numFmtId="0" fontId="25" fillId="0" borderId="0" xfId="0" applyFont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65" fontId="6" fillId="0" borderId="8" xfId="1" applyNumberFormat="1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0" fillId="0" borderId="0" xfId="0" applyFill="1" applyBorder="1" applyAlignment="1">
      <alignment horizontal="left"/>
    </xf>
    <xf numFmtId="3" fontId="3" fillId="0" borderId="0" xfId="0" applyNumberFormat="1" applyFont="1" applyFill="1"/>
    <xf numFmtId="0" fontId="2" fillId="0" borderId="0" xfId="0" applyFont="1" applyFill="1"/>
    <xf numFmtId="3" fontId="18" fillId="0" borderId="0" xfId="0" applyNumberFormat="1" applyFont="1" applyFill="1"/>
    <xf numFmtId="0" fontId="8" fillId="0" borderId="5" xfId="4" quotePrefix="1" applyFont="1" applyFill="1" applyBorder="1" applyAlignment="1">
      <alignment horizontal="left" vertical="center"/>
    </xf>
    <xf numFmtId="3" fontId="6" fillId="0" borderId="5" xfId="0" applyNumberFormat="1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/>
    </xf>
    <xf numFmtId="0" fontId="8" fillId="0" borderId="14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top" wrapText="1"/>
    </xf>
    <xf numFmtId="0" fontId="26" fillId="0" borderId="13" xfId="0" applyFont="1" applyFill="1" applyBorder="1"/>
    <xf numFmtId="0" fontId="8" fillId="0" borderId="8" xfId="0" quotePrefix="1" applyFont="1" applyFill="1" applyBorder="1" applyAlignment="1">
      <alignment horizontal="left" wrapText="1"/>
    </xf>
    <xf numFmtId="49" fontId="8" fillId="0" borderId="8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vertical="top" wrapText="1"/>
    </xf>
    <xf numFmtId="0" fontId="8" fillId="0" borderId="5" xfId="0" quotePrefix="1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5" xfId="0" applyFont="1" applyFill="1" applyBorder="1" applyAlignment="1">
      <alignment vertical="top" wrapText="1"/>
    </xf>
    <xf numFmtId="0" fontId="6" fillId="0" borderId="15" xfId="0" quotePrefix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0" xfId="0" applyFont="1" applyFill="1" applyBorder="1"/>
    <xf numFmtId="0" fontId="8" fillId="0" borderId="15" xfId="0" applyFont="1" applyFill="1" applyBorder="1" applyAlignment="1">
      <alignment horizontal="left" vertical="top" wrapText="1"/>
    </xf>
    <xf numFmtId="3" fontId="8" fillId="0" borderId="15" xfId="0" applyNumberFormat="1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8" fillId="0" borderId="13" xfId="0" quotePrefix="1" applyFont="1" applyFill="1" applyBorder="1" applyAlignment="1">
      <alignment horizontal="center"/>
    </xf>
    <xf numFmtId="0" fontId="8" fillId="0" borderId="10" xfId="0" quotePrefix="1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/>
    </xf>
    <xf numFmtId="0" fontId="6" fillId="0" borderId="10" xfId="0" applyFont="1" applyFill="1" applyBorder="1" applyAlignment="1">
      <alignment horizontal="left" vertical="top" wrapText="1"/>
    </xf>
    <xf numFmtId="49" fontId="7" fillId="0" borderId="15" xfId="0" applyNumberFormat="1" applyFont="1" applyFill="1" applyBorder="1" applyAlignment="1">
      <alignment horizontal="left" vertical="center" wrapText="1"/>
    </xf>
    <xf numFmtId="0" fontId="8" fillId="0" borderId="8" xfId="0" quotePrefix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15" xfId="4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8" fillId="0" borderId="7" xfId="0" applyFont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0" fontId="0" fillId="0" borderId="5" xfId="0" applyFill="1" applyBorder="1"/>
    <xf numFmtId="0" fontId="8" fillId="0" borderId="8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wrapText="1"/>
    </xf>
    <xf numFmtId="0" fontId="8" fillId="0" borderId="15" xfId="0" quotePrefix="1" applyFont="1" applyFill="1" applyBorder="1" applyAlignment="1">
      <alignment horizontal="center"/>
    </xf>
    <xf numFmtId="0" fontId="8" fillId="0" borderId="15" xfId="0" quotePrefix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wrapText="1"/>
    </xf>
    <xf numFmtId="0" fontId="8" fillId="0" borderId="15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8" fillId="0" borderId="13" xfId="0" applyFont="1" applyBorder="1" applyAlignment="1">
      <alignment vertical="center"/>
    </xf>
    <xf numFmtId="3" fontId="6" fillId="0" borderId="8" xfId="0" applyNumberFormat="1" applyFont="1" applyBorder="1" applyAlignment="1">
      <alignment vertical="center" wrapText="1"/>
    </xf>
    <xf numFmtId="0" fontId="27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23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0" fillId="0" borderId="0" xfId="0" applyFill="1" applyAlignment="1">
      <alignment horizontal="center"/>
    </xf>
    <xf numFmtId="0" fontId="9" fillId="0" borderId="1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7">
    <cellStyle name="Ezres" xfId="1" builtinId="3"/>
    <cellStyle name="Normál" xfId="0" builtinId="0"/>
    <cellStyle name="Normál 2" xfId="3" xr:uid="{00000000-0005-0000-0000-000002000000}"/>
    <cellStyle name="Normál 2 2" xfId="6" xr:uid="{00000000-0005-0000-0000-000003000000}"/>
    <cellStyle name="Normál 2 3" xfId="4" xr:uid="{00000000-0005-0000-0000-000004000000}"/>
    <cellStyle name="Normál 3" xfId="5" xr:uid="{00000000-0005-0000-0000-000005000000}"/>
    <cellStyle name="Normál_BEVÉTEL" xfId="2" xr:uid="{00000000-0005-0000-0000-000006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"/>
  <sheetViews>
    <sheetView view="pageBreakPreview" zoomScale="49" zoomScaleNormal="100" zoomScaleSheetLayoutView="49" workbookViewId="0">
      <pane ySplit="6" topLeftCell="A50" activePane="bottomLeft" state="frozen"/>
      <selection activeCell="V29" sqref="V29"/>
      <selection pane="bottomLeft" activeCell="A48" sqref="A48:XFD90"/>
    </sheetView>
  </sheetViews>
  <sheetFormatPr defaultRowHeight="15" x14ac:dyDescent="0.25"/>
  <cols>
    <col min="1" max="1" width="7.7109375" customWidth="1"/>
    <col min="2" max="2" width="8.5703125" customWidth="1"/>
    <col min="3" max="3" width="12.5703125" customWidth="1"/>
    <col min="4" max="4" width="8.28515625" customWidth="1"/>
    <col min="5" max="5" width="14.85546875" customWidth="1"/>
    <col min="6" max="6" width="9.5703125" customWidth="1"/>
    <col min="7" max="7" width="15.7109375" customWidth="1"/>
    <col min="8" max="8" width="45" customWidth="1"/>
    <col min="9" max="9" width="38.140625" customWidth="1"/>
    <col min="10" max="11" width="12.7109375" customWidth="1"/>
    <col min="12" max="12" width="14.28515625" customWidth="1"/>
    <col min="13" max="13" width="13.140625" customWidth="1"/>
    <col min="14" max="15" width="12.7109375" customWidth="1"/>
  </cols>
  <sheetData>
    <row r="1" spans="1:15" ht="15.75" x14ac:dyDescent="0.25">
      <c r="O1" s="180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</row>
    <row r="3" spans="1:15" ht="18.75" x14ac:dyDescent="0.3">
      <c r="A3" s="380" t="s">
        <v>304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8" customHeight="1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3" t="s">
        <v>1134</v>
      </c>
    </row>
    <row r="5" spans="1:15" ht="18" customHeight="1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s="96" customFormat="1" ht="15.75" x14ac:dyDescent="0.25">
      <c r="A7" s="79"/>
      <c r="B7" s="79"/>
      <c r="C7" s="79"/>
      <c r="D7" s="79"/>
      <c r="E7" s="82"/>
      <c r="F7" s="79"/>
      <c r="G7" s="82"/>
      <c r="H7" s="79"/>
      <c r="I7" s="107"/>
      <c r="J7" s="102"/>
      <c r="K7" s="102"/>
      <c r="L7" s="102"/>
      <c r="M7" s="102"/>
      <c r="N7" s="102"/>
      <c r="O7" s="102"/>
    </row>
    <row r="8" spans="1:15" s="96" customFormat="1" ht="15.75" x14ac:dyDescent="0.25">
      <c r="A8" s="112" t="s">
        <v>392</v>
      </c>
      <c r="B8" s="79"/>
      <c r="C8" s="79"/>
      <c r="D8" s="79"/>
      <c r="E8" s="82"/>
      <c r="F8" s="82" t="s">
        <v>364</v>
      </c>
      <c r="G8" s="82"/>
      <c r="H8" s="79"/>
      <c r="I8" s="107"/>
      <c r="J8" s="84"/>
      <c r="K8" s="84"/>
      <c r="L8" s="84"/>
      <c r="M8" s="84"/>
      <c r="N8" s="84"/>
      <c r="O8" s="84"/>
    </row>
    <row r="9" spans="1:15" s="96" customFormat="1" ht="15.75" x14ac:dyDescent="0.25">
      <c r="A9" s="79"/>
      <c r="B9" s="79"/>
      <c r="C9" s="79"/>
      <c r="D9" s="79"/>
      <c r="E9" s="82"/>
      <c r="F9" s="82"/>
      <c r="G9" s="82"/>
      <c r="H9" s="79"/>
      <c r="I9" s="107"/>
      <c r="J9" s="84"/>
      <c r="K9" s="84"/>
      <c r="L9" s="84"/>
      <c r="M9" s="84"/>
      <c r="N9" s="84"/>
      <c r="O9" s="84"/>
    </row>
    <row r="10" spans="1:15" s="96" customFormat="1" ht="15.75" x14ac:dyDescent="0.25">
      <c r="A10" s="79"/>
      <c r="B10" s="80">
        <v>100101</v>
      </c>
      <c r="C10" s="208" t="s">
        <v>1149</v>
      </c>
      <c r="D10" s="80"/>
      <c r="E10" s="79"/>
      <c r="F10" s="82"/>
      <c r="G10" s="82"/>
      <c r="H10" s="82"/>
      <c r="I10" s="83"/>
      <c r="J10" s="84"/>
      <c r="K10" s="84"/>
      <c r="L10" s="84"/>
      <c r="M10" s="84"/>
      <c r="N10" s="84"/>
      <c r="O10" s="84"/>
    </row>
    <row r="11" spans="1:15" s="96" customFormat="1" ht="21.75" customHeight="1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1923134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354562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21.75" customHeight="1" x14ac:dyDescent="0.25">
      <c r="A13" s="79"/>
      <c r="B13" s="80"/>
      <c r="C13" s="100"/>
      <c r="D13" s="80" t="s">
        <v>22</v>
      </c>
      <c r="E13" s="79"/>
      <c r="F13" s="82"/>
      <c r="G13" s="82"/>
      <c r="H13" s="82"/>
      <c r="I13" s="83" t="s">
        <v>23</v>
      </c>
      <c r="J13" s="84">
        <v>482119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21.75" customHeight="1" x14ac:dyDescent="0.25">
      <c r="A14" s="79"/>
      <c r="B14" s="80"/>
      <c r="C14" s="100"/>
      <c r="D14" s="80" t="s">
        <v>26</v>
      </c>
      <c r="E14" s="121"/>
      <c r="F14" s="82"/>
      <c r="G14" s="82"/>
      <c r="H14" s="82"/>
      <c r="I14" s="83" t="s">
        <v>365</v>
      </c>
      <c r="J14" s="84">
        <v>25000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47.25" x14ac:dyDescent="0.25">
      <c r="A15" s="79"/>
      <c r="B15" s="80"/>
      <c r="C15" s="100"/>
      <c r="D15" s="80" t="s">
        <v>27</v>
      </c>
      <c r="E15" s="201" t="s">
        <v>397</v>
      </c>
      <c r="F15" s="50"/>
      <c r="G15" s="50" t="s">
        <v>174</v>
      </c>
      <c r="H15" s="114" t="s">
        <v>398</v>
      </c>
      <c r="I15" s="83" t="s">
        <v>366</v>
      </c>
      <c r="J15" s="84" t="s">
        <v>1254</v>
      </c>
      <c r="K15" s="84" t="s">
        <v>1254</v>
      </c>
      <c r="L15" s="84">
        <v>50520</v>
      </c>
      <c r="M15" s="84" t="s">
        <v>1254</v>
      </c>
      <c r="N15" s="84" t="s">
        <v>1254</v>
      </c>
      <c r="O15" s="84" t="s">
        <v>1254</v>
      </c>
    </row>
    <row r="16" spans="1:15" s="96" customFormat="1" ht="15.75" x14ac:dyDescent="0.25">
      <c r="A16" s="79"/>
      <c r="B16" s="80"/>
      <c r="C16" s="100"/>
      <c r="D16" s="80" t="s">
        <v>27</v>
      </c>
      <c r="E16" s="201" t="s">
        <v>397</v>
      </c>
      <c r="F16" s="50"/>
      <c r="G16" s="50" t="s">
        <v>1027</v>
      </c>
      <c r="H16" s="114" t="s">
        <v>1028</v>
      </c>
      <c r="I16" s="83" t="s">
        <v>366</v>
      </c>
      <c r="J16" s="84" t="s">
        <v>1254</v>
      </c>
      <c r="K16" s="84" t="s">
        <v>1254</v>
      </c>
      <c r="L16" s="84">
        <v>108300</v>
      </c>
      <c r="M16" s="84" t="s">
        <v>1254</v>
      </c>
      <c r="N16" s="84" t="s">
        <v>1254</v>
      </c>
      <c r="O16" s="84" t="s">
        <v>1254</v>
      </c>
    </row>
    <row r="17" spans="1:15" s="96" customFormat="1" ht="46.5" customHeight="1" x14ac:dyDescent="0.25">
      <c r="A17" s="79"/>
      <c r="B17" s="80"/>
      <c r="C17" s="100"/>
      <c r="D17" s="80" t="s">
        <v>27</v>
      </c>
      <c r="E17" s="201" t="s">
        <v>461</v>
      </c>
      <c r="F17" s="50"/>
      <c r="G17" s="50"/>
      <c r="H17" s="95" t="s">
        <v>1505</v>
      </c>
      <c r="I17" s="83" t="s">
        <v>366</v>
      </c>
      <c r="J17" s="84" t="s">
        <v>1254</v>
      </c>
      <c r="K17" s="84" t="s">
        <v>1254</v>
      </c>
      <c r="L17" s="84">
        <v>97000</v>
      </c>
      <c r="M17" s="84" t="s">
        <v>1254</v>
      </c>
      <c r="N17" s="84" t="s">
        <v>1254</v>
      </c>
      <c r="O17" s="84" t="s">
        <v>1254</v>
      </c>
    </row>
    <row r="18" spans="1:15" s="96" customFormat="1" ht="31.5" x14ac:dyDescent="0.25">
      <c r="A18" s="79"/>
      <c r="B18" s="80"/>
      <c r="C18" s="100"/>
      <c r="D18" s="80"/>
      <c r="E18" s="201" t="s">
        <v>397</v>
      </c>
      <c r="F18" s="50"/>
      <c r="G18" s="50" t="s">
        <v>188</v>
      </c>
      <c r="H18" s="114" t="s">
        <v>1029</v>
      </c>
      <c r="I18" s="83"/>
      <c r="J18" s="84" t="s">
        <v>1254</v>
      </c>
      <c r="K18" s="84" t="s">
        <v>1254</v>
      </c>
      <c r="L18" s="84" t="s">
        <v>1254</v>
      </c>
      <c r="M18" s="84" t="s">
        <v>1254</v>
      </c>
      <c r="N18" s="84" t="s">
        <v>1254</v>
      </c>
      <c r="O18" s="84" t="s">
        <v>1254</v>
      </c>
    </row>
    <row r="19" spans="1:15" s="96" customFormat="1" ht="15.75" x14ac:dyDescent="0.25">
      <c r="A19" s="79"/>
      <c r="B19" s="80"/>
      <c r="C19" s="100"/>
      <c r="D19" s="80" t="s">
        <v>27</v>
      </c>
      <c r="E19" s="201" t="s">
        <v>459</v>
      </c>
      <c r="F19" s="50"/>
      <c r="G19" s="50"/>
      <c r="H19" s="114" t="s">
        <v>1395</v>
      </c>
      <c r="I19" s="83" t="s">
        <v>366</v>
      </c>
      <c r="J19" s="84" t="s">
        <v>1254</v>
      </c>
      <c r="K19" s="84" t="s">
        <v>1254</v>
      </c>
      <c r="L19" s="84">
        <v>25692</v>
      </c>
      <c r="M19" s="84" t="s">
        <v>1254</v>
      </c>
      <c r="N19" s="84" t="s">
        <v>1254</v>
      </c>
      <c r="O19" s="84" t="s">
        <v>1254</v>
      </c>
    </row>
    <row r="20" spans="1:15" s="96" customFormat="1" ht="15.75" x14ac:dyDescent="0.25">
      <c r="A20" s="79"/>
      <c r="B20" s="80"/>
      <c r="C20" s="100"/>
      <c r="D20" s="80" t="s">
        <v>27</v>
      </c>
      <c r="E20" s="201" t="s">
        <v>459</v>
      </c>
      <c r="F20" s="50"/>
      <c r="G20" s="50"/>
      <c r="H20" s="114" t="s">
        <v>1396</v>
      </c>
      <c r="I20" s="83" t="s">
        <v>366</v>
      </c>
      <c r="J20" s="84" t="s">
        <v>1254</v>
      </c>
      <c r="K20" s="84" t="s">
        <v>1254</v>
      </c>
      <c r="L20" s="84">
        <v>16694</v>
      </c>
      <c r="M20" s="84" t="s">
        <v>1254</v>
      </c>
      <c r="N20" s="84" t="s">
        <v>1254</v>
      </c>
      <c r="O20" s="84" t="s">
        <v>1254</v>
      </c>
    </row>
    <row r="21" spans="1:15" s="96" customFormat="1" ht="15.75" x14ac:dyDescent="0.25">
      <c r="A21" s="79"/>
      <c r="B21" s="80"/>
      <c r="C21" s="100"/>
      <c r="D21" s="80" t="s">
        <v>27</v>
      </c>
      <c r="E21" s="201" t="s">
        <v>459</v>
      </c>
      <c r="F21" s="82"/>
      <c r="G21" s="82"/>
      <c r="H21" s="82" t="s">
        <v>1397</v>
      </c>
      <c r="I21" s="83" t="s">
        <v>366</v>
      </c>
      <c r="J21" s="84" t="s">
        <v>1254</v>
      </c>
      <c r="K21" s="84" t="s">
        <v>1254</v>
      </c>
      <c r="L21" s="84">
        <v>73253</v>
      </c>
      <c r="M21" s="84" t="s">
        <v>1254</v>
      </c>
      <c r="N21" s="84" t="s">
        <v>1254</v>
      </c>
      <c r="O21" s="84" t="s">
        <v>1254</v>
      </c>
    </row>
    <row r="22" spans="1:15" s="96" customFormat="1" ht="16.5" customHeight="1" x14ac:dyDescent="0.25">
      <c r="A22" s="79"/>
      <c r="B22" s="80"/>
      <c r="C22" s="100"/>
      <c r="D22" s="80" t="s">
        <v>8</v>
      </c>
      <c r="E22" s="79"/>
      <c r="F22" s="82"/>
      <c r="G22" s="82"/>
      <c r="H22" s="82"/>
      <c r="I22" s="83" t="s">
        <v>9</v>
      </c>
      <c r="J22" s="84" t="s">
        <v>1254</v>
      </c>
      <c r="K22" s="84">
        <v>62695</v>
      </c>
      <c r="L22" s="84" t="s">
        <v>1254</v>
      </c>
      <c r="M22" s="84" t="s">
        <v>1254</v>
      </c>
      <c r="N22" s="84" t="s">
        <v>1254</v>
      </c>
      <c r="O22" s="84" t="s">
        <v>1254</v>
      </c>
    </row>
    <row r="23" spans="1:15" s="96" customFormat="1" ht="16.5" customHeight="1" x14ac:dyDescent="0.25">
      <c r="A23" s="79"/>
      <c r="B23" s="80"/>
      <c r="C23" s="81"/>
      <c r="D23" s="80" t="s">
        <v>10</v>
      </c>
      <c r="E23" s="79"/>
      <c r="F23" s="82"/>
      <c r="G23" s="82"/>
      <c r="H23" s="82"/>
      <c r="I23" s="83" t="s">
        <v>11</v>
      </c>
      <c r="J23" s="84" t="s">
        <v>1254</v>
      </c>
      <c r="K23" s="84">
        <v>15979</v>
      </c>
      <c r="L23" s="84" t="s">
        <v>1254</v>
      </c>
      <c r="M23" s="84" t="s">
        <v>1254</v>
      </c>
      <c r="N23" s="84" t="s">
        <v>1254</v>
      </c>
      <c r="O23" s="84" t="s">
        <v>1254</v>
      </c>
    </row>
    <row r="24" spans="1:15" s="96" customFormat="1" ht="16.5" customHeight="1" x14ac:dyDescent="0.25">
      <c r="A24" s="79"/>
      <c r="B24" s="80"/>
      <c r="C24" s="81"/>
      <c r="D24" s="80" t="s">
        <v>891</v>
      </c>
      <c r="E24" s="79"/>
      <c r="F24" s="82"/>
      <c r="G24" s="82"/>
      <c r="H24" s="82"/>
      <c r="I24" s="83" t="s">
        <v>32</v>
      </c>
      <c r="J24" s="84" t="s">
        <v>1254</v>
      </c>
      <c r="K24" s="84" t="s">
        <v>1254</v>
      </c>
      <c r="L24" s="84" t="s">
        <v>1254</v>
      </c>
      <c r="M24" s="84" t="s">
        <v>1254</v>
      </c>
      <c r="N24" s="84" t="s">
        <v>1254</v>
      </c>
      <c r="O24" s="84">
        <v>522223</v>
      </c>
    </row>
    <row r="25" spans="1:15" s="96" customFormat="1" ht="16.5" customHeight="1" x14ac:dyDescent="0.25">
      <c r="A25" s="79"/>
      <c r="B25" s="80"/>
      <c r="C25" s="104"/>
      <c r="D25" s="80" t="s">
        <v>894</v>
      </c>
      <c r="E25" s="79"/>
      <c r="F25" s="79"/>
      <c r="G25" s="82"/>
      <c r="H25" s="79"/>
      <c r="I25" s="86" t="s">
        <v>893</v>
      </c>
      <c r="J25" s="84" t="s">
        <v>1254</v>
      </c>
      <c r="K25" s="84" t="s">
        <v>1254</v>
      </c>
      <c r="L25" s="84" t="s">
        <v>1254</v>
      </c>
      <c r="M25" s="84" t="s">
        <v>1254</v>
      </c>
      <c r="N25" s="84" t="s">
        <v>1254</v>
      </c>
      <c r="O25" s="84">
        <v>2555377</v>
      </c>
    </row>
    <row r="26" spans="1:15" s="96" customFormat="1" ht="6" customHeight="1" x14ac:dyDescent="0.25">
      <c r="A26" s="79"/>
      <c r="B26" s="80"/>
      <c r="C26" s="104"/>
      <c r="D26" s="80"/>
      <c r="E26" s="79"/>
      <c r="F26" s="79"/>
      <c r="G26" s="82"/>
      <c r="H26" s="79"/>
      <c r="I26" s="86"/>
      <c r="J26" s="84" t="s">
        <v>1254</v>
      </c>
      <c r="K26" s="84" t="s">
        <v>1254</v>
      </c>
      <c r="L26" s="84" t="s">
        <v>1254</v>
      </c>
      <c r="M26" s="84" t="s">
        <v>1254</v>
      </c>
      <c r="N26" s="84" t="s">
        <v>1254</v>
      </c>
      <c r="O26" s="84" t="s">
        <v>1254</v>
      </c>
    </row>
    <row r="27" spans="1:15" s="96" customFormat="1" ht="15.75" x14ac:dyDescent="0.25">
      <c r="A27" s="112" t="s">
        <v>393</v>
      </c>
      <c r="B27" s="80"/>
      <c r="C27" s="104"/>
      <c r="D27" s="80"/>
      <c r="E27" s="79"/>
      <c r="F27" s="331" t="s">
        <v>844</v>
      </c>
      <c r="G27" s="82"/>
      <c r="H27" s="104"/>
      <c r="I27" s="86"/>
      <c r="J27" s="84" t="s">
        <v>1254</v>
      </c>
      <c r="K27" s="84" t="s">
        <v>1254</v>
      </c>
      <c r="L27" s="84" t="s">
        <v>1254</v>
      </c>
      <c r="M27" s="84" t="s">
        <v>1254</v>
      </c>
      <c r="N27" s="84" t="s">
        <v>1254</v>
      </c>
      <c r="O27" s="84" t="s">
        <v>1254</v>
      </c>
    </row>
    <row r="28" spans="1:15" s="96" customFormat="1" ht="15.75" x14ac:dyDescent="0.25">
      <c r="A28" s="112"/>
      <c r="B28" s="80"/>
      <c r="C28" s="104"/>
      <c r="D28" s="80"/>
      <c r="E28" s="79"/>
      <c r="F28" s="121"/>
      <c r="G28" s="82"/>
      <c r="H28" s="104"/>
      <c r="I28" s="86"/>
      <c r="J28" s="84" t="s">
        <v>1254</v>
      </c>
      <c r="K28" s="84" t="s">
        <v>1254</v>
      </c>
      <c r="L28" s="84" t="s">
        <v>1254</v>
      </c>
      <c r="M28" s="84" t="s">
        <v>1254</v>
      </c>
      <c r="N28" s="84" t="s">
        <v>1254</v>
      </c>
      <c r="O28" s="84" t="s">
        <v>1254</v>
      </c>
    </row>
    <row r="29" spans="1:15" s="96" customFormat="1" ht="15.75" x14ac:dyDescent="0.25">
      <c r="A29" s="79"/>
      <c r="B29" s="80">
        <v>100102</v>
      </c>
      <c r="C29" s="208" t="s">
        <v>1149</v>
      </c>
      <c r="D29" s="80"/>
      <c r="E29" s="79"/>
      <c r="F29" s="82"/>
      <c r="G29" s="82"/>
      <c r="H29" s="82"/>
      <c r="I29" s="86"/>
      <c r="J29" s="84" t="s">
        <v>1254</v>
      </c>
      <c r="K29" s="84" t="s">
        <v>1254</v>
      </c>
      <c r="L29" s="84" t="s">
        <v>1254</v>
      </c>
      <c r="M29" s="84" t="s">
        <v>1254</v>
      </c>
      <c r="N29" s="84" t="s">
        <v>1254</v>
      </c>
      <c r="O29" s="84" t="s">
        <v>1254</v>
      </c>
    </row>
    <row r="30" spans="1:15" s="96" customFormat="1" ht="16.5" customHeight="1" x14ac:dyDescent="0.25">
      <c r="A30" s="79"/>
      <c r="B30" s="80"/>
      <c r="C30" s="100"/>
      <c r="D30" s="80" t="s">
        <v>18</v>
      </c>
      <c r="E30" s="79"/>
      <c r="F30" s="82"/>
      <c r="G30" s="82"/>
      <c r="H30" s="82"/>
      <c r="I30" s="86" t="s">
        <v>19</v>
      </c>
      <c r="J30" s="84">
        <v>51493</v>
      </c>
      <c r="K30" s="84" t="s">
        <v>1254</v>
      </c>
      <c r="L30" s="84" t="s">
        <v>1254</v>
      </c>
      <c r="M30" s="84" t="s">
        <v>1254</v>
      </c>
      <c r="N30" s="84" t="s">
        <v>1254</v>
      </c>
      <c r="O30" s="84" t="s">
        <v>1254</v>
      </c>
    </row>
    <row r="31" spans="1:15" s="96" customFormat="1" ht="31.5" x14ac:dyDescent="0.25">
      <c r="A31" s="79"/>
      <c r="B31" s="80"/>
      <c r="C31" s="100"/>
      <c r="D31" s="80" t="s">
        <v>20</v>
      </c>
      <c r="E31" s="79"/>
      <c r="F31" s="82"/>
      <c r="G31" s="82"/>
      <c r="H31" s="82"/>
      <c r="I31" s="86" t="s">
        <v>21</v>
      </c>
      <c r="J31" s="84">
        <v>9011</v>
      </c>
      <c r="K31" s="84" t="s">
        <v>1254</v>
      </c>
      <c r="L31" s="84" t="s">
        <v>1254</v>
      </c>
      <c r="M31" s="84" t="s">
        <v>1254</v>
      </c>
      <c r="N31" s="84" t="s">
        <v>1254</v>
      </c>
      <c r="O31" s="84" t="s">
        <v>1254</v>
      </c>
    </row>
    <row r="32" spans="1:15" s="96" customFormat="1" ht="16.5" customHeight="1" x14ac:dyDescent="0.25">
      <c r="A32" s="79"/>
      <c r="B32" s="80"/>
      <c r="C32" s="100"/>
      <c r="D32" s="80" t="s">
        <v>22</v>
      </c>
      <c r="E32" s="79"/>
      <c r="F32" s="82"/>
      <c r="G32" s="82"/>
      <c r="H32" s="82"/>
      <c r="I32" s="86" t="s">
        <v>23</v>
      </c>
      <c r="J32" s="84">
        <v>40073</v>
      </c>
      <c r="K32" s="84" t="s">
        <v>1254</v>
      </c>
      <c r="L32" s="84" t="s">
        <v>1254</v>
      </c>
      <c r="M32" s="84" t="s">
        <v>1254</v>
      </c>
      <c r="N32" s="84" t="s">
        <v>1254</v>
      </c>
      <c r="O32" s="84" t="s">
        <v>1254</v>
      </c>
    </row>
    <row r="33" spans="1:15" s="96" customFormat="1" ht="16.5" customHeight="1" x14ac:dyDescent="0.25">
      <c r="A33" s="79"/>
      <c r="B33" s="80"/>
      <c r="C33" s="100"/>
      <c r="D33" s="80" t="s">
        <v>26</v>
      </c>
      <c r="E33" s="79"/>
      <c r="F33" s="82"/>
      <c r="G33" s="82"/>
      <c r="H33" s="82"/>
      <c r="I33" s="86" t="s">
        <v>365</v>
      </c>
      <c r="J33" s="84">
        <v>2328</v>
      </c>
      <c r="K33" s="84" t="s">
        <v>1254</v>
      </c>
      <c r="L33" s="84" t="s">
        <v>1254</v>
      </c>
      <c r="M33" s="84" t="s">
        <v>1254</v>
      </c>
      <c r="N33" s="84" t="s">
        <v>1254</v>
      </c>
      <c r="O33" s="84" t="s">
        <v>1254</v>
      </c>
    </row>
    <row r="34" spans="1:15" s="96" customFormat="1" ht="16.5" customHeight="1" x14ac:dyDescent="0.25">
      <c r="A34" s="79"/>
      <c r="B34" s="80"/>
      <c r="C34" s="100"/>
      <c r="D34" s="80" t="s">
        <v>27</v>
      </c>
      <c r="E34" s="82" t="s">
        <v>459</v>
      </c>
      <c r="F34" s="82"/>
      <c r="G34" s="82"/>
      <c r="H34" s="82" t="s">
        <v>1397</v>
      </c>
      <c r="I34" s="86" t="s">
        <v>366</v>
      </c>
      <c r="J34" s="84" t="s">
        <v>1254</v>
      </c>
      <c r="K34" s="84" t="s">
        <v>1254</v>
      </c>
      <c r="L34" s="84">
        <v>14488</v>
      </c>
      <c r="M34" s="84" t="s">
        <v>1254</v>
      </c>
      <c r="N34" s="84" t="s">
        <v>1254</v>
      </c>
      <c r="O34" s="84" t="s">
        <v>1254</v>
      </c>
    </row>
    <row r="35" spans="1:15" s="96" customFormat="1" ht="16.5" customHeight="1" x14ac:dyDescent="0.25">
      <c r="A35" s="79"/>
      <c r="B35" s="80"/>
      <c r="C35" s="100"/>
      <c r="D35" s="80" t="s">
        <v>10</v>
      </c>
      <c r="E35" s="79"/>
      <c r="F35" s="82"/>
      <c r="G35" s="82"/>
      <c r="H35" s="82"/>
      <c r="I35" s="86" t="s">
        <v>11</v>
      </c>
      <c r="J35" s="84" t="s">
        <v>1254</v>
      </c>
      <c r="K35" s="84">
        <v>57577</v>
      </c>
      <c r="L35" s="84" t="s">
        <v>1254</v>
      </c>
      <c r="M35" s="84" t="s">
        <v>1254</v>
      </c>
      <c r="N35" s="84" t="s">
        <v>1254</v>
      </c>
      <c r="O35" s="84" t="s">
        <v>1254</v>
      </c>
    </row>
    <row r="36" spans="1:15" s="96" customFormat="1" ht="16.5" customHeight="1" x14ac:dyDescent="0.25">
      <c r="A36" s="79"/>
      <c r="B36" s="80"/>
      <c r="C36" s="79"/>
      <c r="D36" s="80" t="s">
        <v>14</v>
      </c>
      <c r="E36" s="79"/>
      <c r="F36" s="79"/>
      <c r="G36" s="82"/>
      <c r="H36" s="79"/>
      <c r="I36" s="86" t="s">
        <v>15</v>
      </c>
      <c r="J36" s="84" t="s">
        <v>1254</v>
      </c>
      <c r="K36" s="84">
        <v>43000</v>
      </c>
      <c r="L36" s="84" t="s">
        <v>1254</v>
      </c>
      <c r="M36" s="84" t="s">
        <v>1254</v>
      </c>
      <c r="N36" s="84" t="s">
        <v>1254</v>
      </c>
      <c r="O36" s="84" t="s">
        <v>1254</v>
      </c>
    </row>
    <row r="37" spans="1:15" s="96" customFormat="1" ht="15.75" x14ac:dyDescent="0.25">
      <c r="A37" s="79"/>
      <c r="B37" s="80"/>
      <c r="C37" s="79"/>
      <c r="D37" s="80" t="s">
        <v>891</v>
      </c>
      <c r="E37" s="79"/>
      <c r="F37" s="79"/>
      <c r="G37" s="82"/>
      <c r="H37" s="79"/>
      <c r="I37" s="86" t="s">
        <v>32</v>
      </c>
      <c r="J37" s="84" t="s">
        <v>1254</v>
      </c>
      <c r="K37" s="84" t="s">
        <v>1254</v>
      </c>
      <c r="L37" s="84" t="s">
        <v>1254</v>
      </c>
      <c r="M37" s="84" t="s">
        <v>1254</v>
      </c>
      <c r="N37" s="84" t="s">
        <v>1254</v>
      </c>
      <c r="O37" s="84">
        <v>16816</v>
      </c>
    </row>
    <row r="38" spans="1:15" s="96" customFormat="1" ht="6" customHeight="1" x14ac:dyDescent="0.25">
      <c r="A38" s="115"/>
      <c r="B38" s="116"/>
      <c r="C38" s="115"/>
      <c r="D38" s="116"/>
      <c r="E38" s="115"/>
      <c r="F38" s="115"/>
      <c r="G38" s="157"/>
      <c r="H38" s="115"/>
      <c r="I38" s="98"/>
      <c r="J38" s="84" t="s">
        <v>1254</v>
      </c>
      <c r="K38" s="84" t="s">
        <v>1254</v>
      </c>
      <c r="L38" s="84" t="s">
        <v>1254</v>
      </c>
      <c r="M38" s="84" t="s">
        <v>1254</v>
      </c>
      <c r="N38" s="84" t="s">
        <v>1254</v>
      </c>
      <c r="O38" s="84" t="s">
        <v>1254</v>
      </c>
    </row>
    <row r="39" spans="1:15" ht="110.25" customHeight="1" x14ac:dyDescent="0.25">
      <c r="A39" s="381" t="s">
        <v>304</v>
      </c>
      <c r="B39" s="382"/>
      <c r="C39" s="382"/>
      <c r="D39" s="382"/>
      <c r="E39" s="382"/>
      <c r="F39" s="382"/>
      <c r="G39" s="382"/>
      <c r="H39" s="383"/>
      <c r="I39" s="2" t="s">
        <v>43</v>
      </c>
      <c r="J39" s="2" t="s">
        <v>4</v>
      </c>
      <c r="K39" s="2" t="s">
        <v>3</v>
      </c>
      <c r="L39" s="2" t="s">
        <v>33</v>
      </c>
      <c r="M39" s="2" t="s">
        <v>41</v>
      </c>
      <c r="N39" s="2" t="s">
        <v>49</v>
      </c>
      <c r="O39" s="2" t="s">
        <v>42</v>
      </c>
    </row>
    <row r="40" spans="1:15" ht="16.5" customHeight="1" x14ac:dyDescent="0.25">
      <c r="A40" s="35"/>
      <c r="B40" s="36"/>
      <c r="C40" s="389" t="s">
        <v>50</v>
      </c>
      <c r="D40" s="389"/>
      <c r="E40" s="389"/>
      <c r="F40" s="389"/>
      <c r="G40" s="389"/>
      <c r="H40" s="389"/>
      <c r="I40" s="390"/>
      <c r="J40" s="20">
        <v>2887720</v>
      </c>
      <c r="K40" s="20">
        <v>179251</v>
      </c>
      <c r="L40" s="21">
        <v>-2708469</v>
      </c>
      <c r="M40" s="85"/>
      <c r="N40" s="85"/>
      <c r="O40" s="85"/>
    </row>
    <row r="41" spans="1:15" ht="16.5" customHeight="1" x14ac:dyDescent="0.25">
      <c r="A41" s="37"/>
      <c r="B41" s="38"/>
      <c r="C41" s="386" t="s">
        <v>51</v>
      </c>
      <c r="D41" s="386"/>
      <c r="E41" s="386"/>
      <c r="F41" s="386"/>
      <c r="G41" s="386"/>
      <c r="H41" s="386"/>
      <c r="I41" s="387"/>
      <c r="J41" s="22">
        <v>385947</v>
      </c>
      <c r="K41" s="22">
        <v>0</v>
      </c>
      <c r="L41" s="22">
        <v>-385947</v>
      </c>
      <c r="M41" s="19"/>
      <c r="N41" s="19"/>
      <c r="O41" s="19"/>
    </row>
    <row r="42" spans="1:15" ht="16.5" customHeight="1" x14ac:dyDescent="0.25">
      <c r="A42" s="39"/>
      <c r="B42" s="40"/>
      <c r="C42" s="384" t="s">
        <v>52</v>
      </c>
      <c r="D42" s="384"/>
      <c r="E42" s="384"/>
      <c r="F42" s="384"/>
      <c r="G42" s="384"/>
      <c r="H42" s="384"/>
      <c r="I42" s="385"/>
      <c r="J42" s="21">
        <v>3273667</v>
      </c>
      <c r="K42" s="21">
        <v>179251</v>
      </c>
      <c r="L42" s="21">
        <v>-3094416</v>
      </c>
      <c r="M42" s="85"/>
      <c r="N42" s="85"/>
      <c r="O42" s="85"/>
    </row>
    <row r="43" spans="1:15" ht="16.5" customHeight="1" x14ac:dyDescent="0.25">
      <c r="A43" s="37"/>
      <c r="B43" s="38"/>
      <c r="C43" s="386" t="s">
        <v>53</v>
      </c>
      <c r="D43" s="386"/>
      <c r="E43" s="386"/>
      <c r="F43" s="386"/>
      <c r="G43" s="386"/>
      <c r="H43" s="386"/>
      <c r="I43" s="387"/>
      <c r="J43" s="22">
        <v>0</v>
      </c>
      <c r="K43" s="22">
        <v>3094416</v>
      </c>
      <c r="L43" s="22">
        <v>3094416</v>
      </c>
      <c r="M43" s="19"/>
      <c r="N43" s="19"/>
      <c r="O43" s="19"/>
    </row>
    <row r="44" spans="1:15" ht="16.5" customHeight="1" x14ac:dyDescent="0.25">
      <c r="A44" s="41"/>
      <c r="B44" s="42"/>
      <c r="C44" s="395" t="s">
        <v>54</v>
      </c>
      <c r="D44" s="395"/>
      <c r="E44" s="395"/>
      <c r="F44" s="395"/>
      <c r="G44" s="395"/>
      <c r="H44" s="395"/>
      <c r="I44" s="396"/>
      <c r="J44" s="34">
        <v>3273667</v>
      </c>
      <c r="K44" s="34">
        <v>3273667</v>
      </c>
      <c r="L44" s="34">
        <v>0</v>
      </c>
      <c r="M44" s="33">
        <v>448</v>
      </c>
      <c r="N44" s="97">
        <v>448</v>
      </c>
      <c r="O44" s="29"/>
    </row>
    <row r="45" spans="1:15" ht="15.75" x14ac:dyDescent="0.25">
      <c r="A45" s="4"/>
      <c r="B45" s="4"/>
      <c r="C45" s="4"/>
      <c r="D45" s="4"/>
      <c r="E45" s="4"/>
      <c r="F45" s="4"/>
      <c r="G45" s="3"/>
      <c r="H45" s="4"/>
      <c r="I45" s="23"/>
      <c r="J45" s="5"/>
      <c r="K45" s="5"/>
      <c r="L45" s="5"/>
      <c r="M45" s="6"/>
      <c r="N45" s="6"/>
      <c r="O45" s="6"/>
    </row>
    <row r="46" spans="1:15" x14ac:dyDescent="0.25">
      <c r="A46" s="13"/>
      <c r="B46" s="13"/>
      <c r="C46" s="24"/>
      <c r="D46" s="13"/>
      <c r="E46" s="13"/>
      <c r="F46" s="13"/>
      <c r="G46" s="24"/>
      <c r="H46" s="13"/>
      <c r="I46" s="6"/>
      <c r="J46" s="6"/>
      <c r="K46" s="6"/>
      <c r="L46" s="6"/>
      <c r="M46" s="6"/>
      <c r="N46" s="6"/>
      <c r="O46" s="6"/>
    </row>
    <row r="49" spans="10:13" x14ac:dyDescent="0.25">
      <c r="J49" s="394"/>
      <c r="K49" s="394"/>
      <c r="L49" s="394"/>
      <c r="M49" s="394"/>
    </row>
    <row r="51" spans="10:13" x14ac:dyDescent="0.25">
      <c r="J51" s="1"/>
      <c r="K51" s="1"/>
      <c r="L51" s="1"/>
      <c r="M51" s="1"/>
    </row>
    <row r="52" spans="10:13" x14ac:dyDescent="0.25">
      <c r="J52" s="60"/>
      <c r="K52" s="60"/>
      <c r="L52" s="60"/>
      <c r="M52" s="60"/>
    </row>
    <row r="53" spans="10:13" x14ac:dyDescent="0.25">
      <c r="J53" s="60"/>
      <c r="K53" s="60"/>
      <c r="L53" s="60"/>
      <c r="M53" s="60"/>
    </row>
    <row r="54" spans="10:13" x14ac:dyDescent="0.25">
      <c r="J54" s="60"/>
      <c r="K54" s="60"/>
      <c r="L54" s="60"/>
      <c r="M54" s="60"/>
    </row>
    <row r="55" spans="10:13" x14ac:dyDescent="0.25">
      <c r="J55" s="60"/>
      <c r="K55" s="60"/>
      <c r="L55" s="60"/>
      <c r="M55" s="60"/>
    </row>
    <row r="56" spans="10:13" x14ac:dyDescent="0.25">
      <c r="J56" s="60"/>
      <c r="K56" s="60"/>
      <c r="L56" s="60"/>
      <c r="M56" s="60"/>
    </row>
    <row r="57" spans="10:13" x14ac:dyDescent="0.25">
      <c r="J57" s="60"/>
      <c r="K57" s="60"/>
      <c r="L57" s="60"/>
      <c r="M57" s="60"/>
    </row>
    <row r="58" spans="10:13" x14ac:dyDescent="0.25">
      <c r="J58" s="60"/>
      <c r="K58" s="60"/>
      <c r="L58" s="60"/>
      <c r="M58" s="60"/>
    </row>
    <row r="59" spans="10:13" x14ac:dyDescent="0.25">
      <c r="J59" s="60"/>
      <c r="K59" s="60"/>
      <c r="L59" s="60"/>
      <c r="M59" s="60"/>
    </row>
    <row r="60" spans="10:13" s="152" customFormat="1" x14ac:dyDescent="0.25">
      <c r="J60" s="167"/>
      <c r="K60" s="167"/>
      <c r="L60" s="167"/>
      <c r="M60" s="60"/>
    </row>
    <row r="61" spans="10:13" x14ac:dyDescent="0.25">
      <c r="J61" s="60"/>
      <c r="K61" s="60"/>
      <c r="L61" s="60"/>
      <c r="M61" s="60"/>
    </row>
    <row r="62" spans="10:13" x14ac:dyDescent="0.25">
      <c r="J62" s="60"/>
      <c r="K62" s="60"/>
      <c r="L62" s="60"/>
      <c r="M62" s="60"/>
    </row>
    <row r="63" spans="10:13" x14ac:dyDescent="0.25">
      <c r="J63" s="60"/>
      <c r="K63" s="60"/>
      <c r="L63" s="60"/>
      <c r="M63" s="60"/>
    </row>
    <row r="64" spans="10:13" x14ac:dyDescent="0.25">
      <c r="J64" s="60"/>
      <c r="K64" s="60"/>
      <c r="L64" s="60"/>
      <c r="M64" s="60"/>
    </row>
    <row r="65" spans="4:13" x14ac:dyDescent="0.25">
      <c r="J65" s="60"/>
      <c r="K65" s="60"/>
      <c r="L65" s="60"/>
      <c r="M65" s="60"/>
    </row>
    <row r="66" spans="4:13" x14ac:dyDescent="0.25">
      <c r="J66" s="60"/>
      <c r="K66" s="60"/>
      <c r="L66" s="60"/>
      <c r="M66" s="60"/>
    </row>
    <row r="67" spans="4:13" x14ac:dyDescent="0.25">
      <c r="J67" s="60"/>
      <c r="K67" s="60"/>
      <c r="L67" s="60"/>
      <c r="M67" s="60"/>
    </row>
    <row r="68" spans="4:13" x14ac:dyDescent="0.25">
      <c r="D68" s="59"/>
      <c r="J68" s="168"/>
      <c r="K68" s="168"/>
      <c r="L68" s="168"/>
      <c r="M68" s="168"/>
    </row>
    <row r="69" spans="4:13" x14ac:dyDescent="0.25">
      <c r="J69" s="60"/>
      <c r="K69" s="60"/>
      <c r="L69" s="60"/>
      <c r="M69" s="60"/>
    </row>
    <row r="70" spans="4:13" x14ac:dyDescent="0.25">
      <c r="J70" s="60"/>
      <c r="K70" s="60"/>
      <c r="L70" s="60"/>
      <c r="M70" s="60"/>
    </row>
    <row r="71" spans="4:13" x14ac:dyDescent="0.25">
      <c r="J71" s="60"/>
      <c r="K71" s="60"/>
      <c r="L71" s="60"/>
      <c r="M71" s="60"/>
    </row>
    <row r="72" spans="4:13" x14ac:dyDescent="0.25">
      <c r="J72" s="60"/>
      <c r="K72" s="60"/>
      <c r="L72" s="60"/>
      <c r="M72" s="60"/>
    </row>
    <row r="73" spans="4:13" x14ac:dyDescent="0.25">
      <c r="J73" s="60"/>
      <c r="K73" s="60"/>
      <c r="L73" s="60"/>
      <c r="M73" s="60"/>
    </row>
    <row r="74" spans="4:13" x14ac:dyDescent="0.25">
      <c r="J74" s="60"/>
      <c r="K74" s="60"/>
      <c r="L74" s="60"/>
      <c r="M74" s="60"/>
    </row>
    <row r="75" spans="4:13" x14ac:dyDescent="0.25">
      <c r="J75" s="60"/>
      <c r="K75" s="60"/>
      <c r="L75" s="60"/>
      <c r="M75" s="60"/>
    </row>
    <row r="76" spans="4:13" s="59" customFormat="1" x14ac:dyDescent="0.25">
      <c r="J76" s="168"/>
      <c r="K76" s="168"/>
      <c r="L76" s="168"/>
      <c r="M76" s="168"/>
    </row>
    <row r="77" spans="4:13" x14ac:dyDescent="0.25">
      <c r="J77" s="60"/>
      <c r="K77" s="60"/>
      <c r="L77" s="60"/>
      <c r="M77" s="60"/>
    </row>
    <row r="78" spans="4:13" x14ac:dyDescent="0.25">
      <c r="J78" s="60"/>
      <c r="K78" s="60"/>
      <c r="L78" s="60"/>
      <c r="M78" s="60"/>
    </row>
    <row r="79" spans="4:13" x14ac:dyDescent="0.25">
      <c r="J79" s="60"/>
      <c r="K79" s="60"/>
      <c r="L79" s="60"/>
      <c r="M79" s="60"/>
    </row>
    <row r="80" spans="4:13" x14ac:dyDescent="0.25">
      <c r="J80" s="60"/>
      <c r="K80" s="60"/>
      <c r="L80" s="60"/>
      <c r="M80" s="60"/>
    </row>
    <row r="81" spans="4:13" x14ac:dyDescent="0.25">
      <c r="J81" s="60"/>
      <c r="K81" s="60"/>
      <c r="L81" s="60"/>
      <c r="M81" s="60"/>
    </row>
    <row r="82" spans="4:13" x14ac:dyDescent="0.25">
      <c r="J82" s="60"/>
      <c r="K82" s="60"/>
      <c r="L82" s="60"/>
      <c r="M82" s="60"/>
    </row>
    <row r="83" spans="4:13" x14ac:dyDescent="0.25">
      <c r="J83" s="60"/>
      <c r="K83" s="60"/>
      <c r="L83" s="60"/>
      <c r="M83" s="60"/>
    </row>
    <row r="84" spans="4:13" x14ac:dyDescent="0.25">
      <c r="J84" s="60"/>
      <c r="K84" s="60"/>
      <c r="L84" s="60"/>
      <c r="M84" s="60"/>
    </row>
    <row r="85" spans="4:13" x14ac:dyDescent="0.25">
      <c r="D85" s="59"/>
      <c r="J85" s="168"/>
      <c r="K85" s="168"/>
      <c r="L85" s="168"/>
      <c r="M85" s="168"/>
    </row>
    <row r="93" spans="4:13" x14ac:dyDescent="0.25">
      <c r="I93" s="60"/>
      <c r="J93" s="60"/>
    </row>
  </sheetData>
  <mergeCells count="24">
    <mergeCell ref="N5:N6"/>
    <mergeCell ref="O5:O6"/>
    <mergeCell ref="J49:M49"/>
    <mergeCell ref="C44:I44"/>
    <mergeCell ref="J5:J6"/>
    <mergeCell ref="K5:K6"/>
    <mergeCell ref="L5:L6"/>
    <mergeCell ref="M5:M6"/>
    <mergeCell ref="A2:I2"/>
    <mergeCell ref="A39:H39"/>
    <mergeCell ref="C42:I42"/>
    <mergeCell ref="C43:I43"/>
    <mergeCell ref="A5:A6"/>
    <mergeCell ref="B5:B6"/>
    <mergeCell ref="C5:C6"/>
    <mergeCell ref="D5:D6"/>
    <mergeCell ref="E5:E6"/>
    <mergeCell ref="F5:F6"/>
    <mergeCell ref="G5:G6"/>
    <mergeCell ref="H5:H6"/>
    <mergeCell ref="C40:I40"/>
    <mergeCell ref="C41:I41"/>
    <mergeCell ref="I5:I6"/>
    <mergeCell ref="A3:O3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8"/>
  <sheetViews>
    <sheetView view="pageBreakPreview" topLeftCell="B50" zoomScale="54" zoomScaleNormal="100" zoomScaleSheetLayoutView="54" workbookViewId="0">
      <selection activeCell="B52" sqref="A52:XFD99"/>
    </sheetView>
  </sheetViews>
  <sheetFormatPr defaultRowHeight="15" x14ac:dyDescent="0.25"/>
  <cols>
    <col min="1" max="1" width="8.42578125" customWidth="1"/>
    <col min="2" max="2" width="9.42578125" customWidth="1"/>
    <col min="3" max="3" width="14.140625" customWidth="1"/>
    <col min="4" max="4" width="8.28515625" customWidth="1"/>
    <col min="5" max="5" width="15.5703125" customWidth="1"/>
    <col min="6" max="6" width="8.85546875" customWidth="1"/>
    <col min="7" max="7" width="16.7109375" customWidth="1"/>
    <col min="8" max="8" width="24" customWidth="1"/>
    <col min="9" max="9" width="38.140625" customWidth="1"/>
    <col min="10" max="11" width="12.7109375" customWidth="1"/>
    <col min="12" max="12" width="13.85546875" customWidth="1"/>
    <col min="13" max="13" width="13.28515625" customWidth="1"/>
    <col min="14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322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s="96" customFormat="1" ht="15.75" x14ac:dyDescent="0.25">
      <c r="A8" s="112" t="s">
        <v>392</v>
      </c>
      <c r="B8" s="79"/>
      <c r="C8" s="79"/>
      <c r="D8" s="79"/>
      <c r="E8" s="82"/>
      <c r="F8" s="82" t="s">
        <v>364</v>
      </c>
      <c r="G8" s="82"/>
      <c r="H8" s="79"/>
      <c r="I8" s="107"/>
      <c r="J8" s="84"/>
      <c r="K8" s="84"/>
      <c r="L8" s="84"/>
      <c r="M8" s="84"/>
      <c r="N8" s="84"/>
      <c r="O8" s="84"/>
    </row>
    <row r="9" spans="1:15" s="96" customFormat="1" ht="15.75" x14ac:dyDescent="0.25">
      <c r="A9" s="79"/>
      <c r="B9" s="79"/>
      <c r="C9" s="79"/>
      <c r="D9" s="79"/>
      <c r="E9" s="82"/>
      <c r="F9" s="82"/>
      <c r="G9" s="82"/>
      <c r="H9" s="79"/>
      <c r="I9" s="107"/>
      <c r="J9" s="84"/>
      <c r="K9" s="84"/>
      <c r="L9" s="84"/>
      <c r="M9" s="84"/>
      <c r="N9" s="84"/>
      <c r="O9" s="84"/>
    </row>
    <row r="10" spans="1:15" s="96" customFormat="1" ht="15.75" x14ac:dyDescent="0.25">
      <c r="A10" s="79"/>
      <c r="B10" s="80">
        <v>211401</v>
      </c>
      <c r="C10" s="208" t="s">
        <v>1151</v>
      </c>
      <c r="D10" s="80"/>
      <c r="E10" s="79"/>
      <c r="F10" s="82"/>
      <c r="G10" s="82"/>
      <c r="H10" s="82"/>
      <c r="I10" s="83"/>
      <c r="J10" s="84"/>
      <c r="K10" s="84"/>
      <c r="L10" s="84"/>
      <c r="M10" s="84"/>
      <c r="N10" s="84"/>
      <c r="O10" s="84"/>
    </row>
    <row r="11" spans="1:15" s="96" customFormat="1" ht="15.75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910878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149460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326246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81"/>
      <c r="D14" s="80" t="s">
        <v>24</v>
      </c>
      <c r="E14" s="79"/>
      <c r="F14" s="82"/>
      <c r="G14" s="82"/>
      <c r="H14" s="82"/>
      <c r="I14" s="83" t="s">
        <v>25</v>
      </c>
      <c r="J14" s="84">
        <v>1200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81"/>
      <c r="D15" s="80" t="s">
        <v>26</v>
      </c>
      <c r="E15" s="79"/>
      <c r="F15" s="82"/>
      <c r="G15" s="82"/>
      <c r="H15" s="82"/>
      <c r="I15" s="83" t="s">
        <v>365</v>
      </c>
      <c r="J15" s="84">
        <v>10076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15.75" x14ac:dyDescent="0.25">
      <c r="A16" s="79"/>
      <c r="B16" s="80"/>
      <c r="C16" s="81"/>
      <c r="D16" s="80" t="s">
        <v>27</v>
      </c>
      <c r="E16" s="50" t="s">
        <v>397</v>
      </c>
      <c r="F16" s="79"/>
      <c r="G16" s="82" t="s">
        <v>1201</v>
      </c>
      <c r="H16" s="82" t="s">
        <v>394</v>
      </c>
      <c r="I16" s="86" t="s">
        <v>366</v>
      </c>
      <c r="J16" s="84" t="s">
        <v>1254</v>
      </c>
      <c r="K16" s="84" t="s">
        <v>1254</v>
      </c>
      <c r="L16" s="84">
        <v>8325</v>
      </c>
      <c r="M16" s="84" t="s">
        <v>1254</v>
      </c>
      <c r="N16" s="84" t="s">
        <v>1254</v>
      </c>
      <c r="O16" s="84" t="s">
        <v>1254</v>
      </c>
    </row>
    <row r="17" spans="1:15" s="96" customFormat="1" ht="61.5" customHeight="1" x14ac:dyDescent="0.25">
      <c r="A17" s="79"/>
      <c r="B17" s="80"/>
      <c r="C17" s="81"/>
      <c r="D17" s="80" t="s">
        <v>27</v>
      </c>
      <c r="E17" s="50" t="s">
        <v>397</v>
      </c>
      <c r="F17" s="50"/>
      <c r="G17" s="50" t="s">
        <v>404</v>
      </c>
      <c r="H17" s="101" t="s">
        <v>406</v>
      </c>
      <c r="I17" s="86" t="s">
        <v>366</v>
      </c>
      <c r="J17" s="84" t="s">
        <v>1254</v>
      </c>
      <c r="K17" s="84" t="s">
        <v>1254</v>
      </c>
      <c r="L17" s="84">
        <v>42000</v>
      </c>
      <c r="M17" s="84" t="s">
        <v>1254</v>
      </c>
      <c r="N17" s="84" t="s">
        <v>1254</v>
      </c>
      <c r="O17" s="84" t="s">
        <v>1254</v>
      </c>
    </row>
    <row r="18" spans="1:15" s="134" customFormat="1" ht="31.5" x14ac:dyDescent="0.25">
      <c r="A18" s="261"/>
      <c r="B18" s="128"/>
      <c r="C18" s="268"/>
      <c r="D18" s="128"/>
      <c r="E18" s="99" t="s">
        <v>397</v>
      </c>
      <c r="F18" s="99"/>
      <c r="G18" s="99" t="s">
        <v>405</v>
      </c>
      <c r="H18" s="255" t="s">
        <v>407</v>
      </c>
      <c r="I18" s="133"/>
      <c r="J18" s="127" t="s">
        <v>1254</v>
      </c>
      <c r="K18" s="127" t="s">
        <v>1254</v>
      </c>
      <c r="L18" s="127" t="s">
        <v>1254</v>
      </c>
      <c r="M18" s="127" t="s">
        <v>1254</v>
      </c>
      <c r="N18" s="127" t="s">
        <v>1254</v>
      </c>
      <c r="O18" s="127" t="s">
        <v>1254</v>
      </c>
    </row>
    <row r="19" spans="1:15" s="134" customFormat="1" ht="15.75" x14ac:dyDescent="0.25">
      <c r="A19" s="261"/>
      <c r="B19" s="128"/>
      <c r="C19" s="268"/>
      <c r="D19" s="128" t="s">
        <v>22</v>
      </c>
      <c r="E19" s="99"/>
      <c r="F19" s="99"/>
      <c r="G19" s="99"/>
      <c r="H19" s="255"/>
      <c r="I19" s="133" t="s">
        <v>23</v>
      </c>
      <c r="J19" s="127">
        <v>3007</v>
      </c>
      <c r="K19" s="127" t="s">
        <v>1254</v>
      </c>
      <c r="L19" s="127" t="s">
        <v>1254</v>
      </c>
      <c r="M19" s="127" t="s">
        <v>1254</v>
      </c>
      <c r="N19" s="127" t="s">
        <v>1254</v>
      </c>
      <c r="O19" s="127" t="s">
        <v>1254</v>
      </c>
    </row>
    <row r="20" spans="1:15" s="134" customFormat="1" ht="15.75" x14ac:dyDescent="0.25">
      <c r="A20" s="261"/>
      <c r="B20" s="128"/>
      <c r="C20" s="268"/>
      <c r="D20" s="128" t="s">
        <v>27</v>
      </c>
      <c r="E20" s="99"/>
      <c r="F20" s="99"/>
      <c r="G20" s="99"/>
      <c r="H20" s="255"/>
      <c r="I20" s="133" t="s">
        <v>366</v>
      </c>
      <c r="J20" s="127" t="s">
        <v>1254</v>
      </c>
      <c r="K20" s="127" t="s">
        <v>1254</v>
      </c>
      <c r="L20" s="127">
        <v>35093</v>
      </c>
      <c r="M20" s="127" t="s">
        <v>1254</v>
      </c>
      <c r="N20" s="127" t="s">
        <v>1254</v>
      </c>
      <c r="O20" s="127" t="s">
        <v>1254</v>
      </c>
    </row>
    <row r="21" spans="1:15" s="96" customFormat="1" ht="31.5" x14ac:dyDescent="0.25">
      <c r="A21" s="79"/>
      <c r="B21" s="80"/>
      <c r="C21" s="81"/>
      <c r="D21" s="80" t="s">
        <v>27</v>
      </c>
      <c r="E21" s="50" t="s">
        <v>397</v>
      </c>
      <c r="F21" s="50"/>
      <c r="G21" s="50" t="s">
        <v>192</v>
      </c>
      <c r="H21" s="101" t="s">
        <v>940</v>
      </c>
      <c r="I21" s="86" t="s">
        <v>366</v>
      </c>
      <c r="J21" s="84" t="s">
        <v>1254</v>
      </c>
      <c r="K21" s="84" t="s">
        <v>1254</v>
      </c>
      <c r="L21" s="84">
        <v>29025</v>
      </c>
      <c r="M21" s="84" t="s">
        <v>1254</v>
      </c>
      <c r="N21" s="84" t="s">
        <v>1254</v>
      </c>
      <c r="O21" s="84" t="s">
        <v>1254</v>
      </c>
    </row>
    <row r="22" spans="1:15" s="96" customFormat="1" ht="15.75" x14ac:dyDescent="0.25">
      <c r="A22" s="79"/>
      <c r="B22" s="80"/>
      <c r="C22" s="81"/>
      <c r="D22" s="80"/>
      <c r="E22" s="79"/>
      <c r="F22" s="82"/>
      <c r="G22" s="82"/>
      <c r="H22" s="82"/>
      <c r="I22" s="83"/>
      <c r="J22" s="84" t="s">
        <v>1254</v>
      </c>
      <c r="K22" s="84" t="s">
        <v>1254</v>
      </c>
      <c r="L22" s="84" t="s">
        <v>1254</v>
      </c>
      <c r="M22" s="84" t="s">
        <v>1254</v>
      </c>
      <c r="N22" s="84" t="s">
        <v>1254</v>
      </c>
      <c r="O22" s="84" t="s">
        <v>1254</v>
      </c>
    </row>
    <row r="23" spans="1:15" s="96" customFormat="1" ht="15.75" x14ac:dyDescent="0.25">
      <c r="A23" s="79"/>
      <c r="B23" s="80"/>
      <c r="C23" s="81"/>
      <c r="D23" s="80" t="s">
        <v>10</v>
      </c>
      <c r="E23" s="79"/>
      <c r="F23" s="82"/>
      <c r="G23" s="82"/>
      <c r="H23" s="82"/>
      <c r="I23" s="83" t="s">
        <v>11</v>
      </c>
      <c r="J23" s="84" t="s">
        <v>1254</v>
      </c>
      <c r="K23" s="84">
        <v>339459</v>
      </c>
      <c r="L23" s="84" t="s">
        <v>1254</v>
      </c>
      <c r="M23" s="84" t="s">
        <v>1254</v>
      </c>
      <c r="N23" s="84" t="s">
        <v>1254</v>
      </c>
      <c r="O23" s="84" t="s">
        <v>1254</v>
      </c>
    </row>
    <row r="24" spans="1:15" s="96" customFormat="1" ht="15.75" x14ac:dyDescent="0.25">
      <c r="A24" s="79"/>
      <c r="B24" s="80"/>
      <c r="C24" s="81"/>
      <c r="D24" s="80" t="s">
        <v>16</v>
      </c>
      <c r="E24" s="79"/>
      <c r="F24" s="82"/>
      <c r="G24" s="82"/>
      <c r="H24" s="82"/>
      <c r="I24" s="83" t="s">
        <v>17</v>
      </c>
      <c r="J24" s="84" t="s">
        <v>1254</v>
      </c>
      <c r="K24" s="84" t="s">
        <v>1254</v>
      </c>
      <c r="L24" s="84" t="s">
        <v>1254</v>
      </c>
      <c r="M24" s="84">
        <v>484</v>
      </c>
      <c r="N24" s="84" t="s">
        <v>1254</v>
      </c>
      <c r="O24" s="84" t="s">
        <v>1254</v>
      </c>
    </row>
    <row r="25" spans="1:15" s="96" customFormat="1" ht="15.75" x14ac:dyDescent="0.25">
      <c r="A25" s="79"/>
      <c r="B25" s="80"/>
      <c r="C25" s="81"/>
      <c r="D25" s="80" t="s">
        <v>891</v>
      </c>
      <c r="E25" s="79"/>
      <c r="F25" s="82"/>
      <c r="G25" s="82"/>
      <c r="H25" s="82"/>
      <c r="I25" s="83" t="s">
        <v>32</v>
      </c>
      <c r="J25" s="84" t="s">
        <v>1254</v>
      </c>
      <c r="K25" s="84" t="s">
        <v>1254</v>
      </c>
      <c r="L25" s="84" t="s">
        <v>1254</v>
      </c>
      <c r="M25" s="84" t="s">
        <v>1254</v>
      </c>
      <c r="N25" s="84" t="s">
        <v>1254</v>
      </c>
      <c r="O25" s="84">
        <v>29571</v>
      </c>
    </row>
    <row r="26" spans="1:15" s="96" customFormat="1" ht="15.75" x14ac:dyDescent="0.25">
      <c r="A26" s="79"/>
      <c r="B26" s="80"/>
      <c r="C26" s="81"/>
      <c r="D26" s="80" t="s">
        <v>894</v>
      </c>
      <c r="E26" s="79"/>
      <c r="F26" s="82"/>
      <c r="G26" s="82"/>
      <c r="H26" s="82"/>
      <c r="I26" s="83" t="s">
        <v>893</v>
      </c>
      <c r="J26" s="84" t="s">
        <v>1254</v>
      </c>
      <c r="K26" s="84" t="s">
        <v>1254</v>
      </c>
      <c r="L26" s="84" t="s">
        <v>1254</v>
      </c>
      <c r="M26" s="84" t="s">
        <v>1254</v>
      </c>
      <c r="N26" s="84" t="s">
        <v>1254</v>
      </c>
      <c r="O26" s="84">
        <v>1145796</v>
      </c>
    </row>
    <row r="27" spans="1:15" s="96" customFormat="1" ht="15.75" x14ac:dyDescent="0.25">
      <c r="A27" s="79"/>
      <c r="B27" s="80"/>
      <c r="C27" s="81"/>
      <c r="D27" s="80"/>
      <c r="E27" s="79"/>
      <c r="F27" s="82"/>
      <c r="G27" s="82"/>
      <c r="H27" s="82"/>
      <c r="I27" s="83"/>
      <c r="J27" s="84" t="s">
        <v>1254</v>
      </c>
      <c r="K27" s="84" t="s">
        <v>1254</v>
      </c>
      <c r="L27" s="84" t="s">
        <v>1254</v>
      </c>
      <c r="M27" s="84" t="s">
        <v>1254</v>
      </c>
      <c r="N27" s="84" t="s">
        <v>1254</v>
      </c>
      <c r="O27" s="84" t="s">
        <v>1254</v>
      </c>
    </row>
    <row r="28" spans="1:15" s="96" customFormat="1" ht="15.75" x14ac:dyDescent="0.25">
      <c r="A28" s="79"/>
      <c r="B28" s="80"/>
      <c r="C28" s="104"/>
      <c r="D28" s="80"/>
      <c r="E28" s="79"/>
      <c r="F28" s="79"/>
      <c r="G28" s="82"/>
      <c r="H28" s="79"/>
      <c r="I28" s="86"/>
      <c r="J28" s="84" t="s">
        <v>1254</v>
      </c>
      <c r="K28" s="84" t="s">
        <v>1254</v>
      </c>
      <c r="L28" s="84" t="s">
        <v>1254</v>
      </c>
      <c r="M28" s="84" t="s">
        <v>1254</v>
      </c>
      <c r="N28" s="84" t="s">
        <v>1254</v>
      </c>
      <c r="O28" s="84" t="s">
        <v>1254</v>
      </c>
    </row>
    <row r="29" spans="1:15" s="96" customFormat="1" ht="15.75" x14ac:dyDescent="0.25">
      <c r="A29" s="79"/>
      <c r="B29" s="80"/>
      <c r="C29" s="104"/>
      <c r="D29" s="80"/>
      <c r="E29" s="79"/>
      <c r="F29" s="79"/>
      <c r="G29" s="82"/>
      <c r="H29" s="79"/>
      <c r="I29" s="86"/>
      <c r="J29" s="84" t="s">
        <v>1254</v>
      </c>
      <c r="K29" s="84" t="s">
        <v>1254</v>
      </c>
      <c r="L29" s="84" t="s">
        <v>1254</v>
      </c>
      <c r="M29" s="84" t="s">
        <v>1254</v>
      </c>
      <c r="N29" s="84" t="s">
        <v>1254</v>
      </c>
      <c r="O29" s="84" t="s">
        <v>1254</v>
      </c>
    </row>
    <row r="30" spans="1:15" s="96" customFormat="1" ht="15.75" x14ac:dyDescent="0.25">
      <c r="A30" s="79"/>
      <c r="B30" s="80"/>
      <c r="C30" s="104"/>
      <c r="D30" s="80"/>
      <c r="E30" s="79"/>
      <c r="F30" s="82"/>
      <c r="G30" s="82"/>
      <c r="H30" s="82"/>
      <c r="I30" s="83"/>
      <c r="J30" s="84" t="s">
        <v>1254</v>
      </c>
      <c r="K30" s="84" t="s">
        <v>1254</v>
      </c>
      <c r="L30" s="84" t="s">
        <v>1254</v>
      </c>
      <c r="M30" s="84" t="s">
        <v>1254</v>
      </c>
      <c r="N30" s="84" t="s">
        <v>1254</v>
      </c>
      <c r="O30" s="84" t="s">
        <v>1254</v>
      </c>
    </row>
    <row r="31" spans="1:15" s="96" customFormat="1" ht="15.75" x14ac:dyDescent="0.25">
      <c r="A31" s="79"/>
      <c r="B31" s="80"/>
      <c r="C31" s="100"/>
      <c r="D31" s="80"/>
      <c r="E31" s="79"/>
      <c r="F31" s="82"/>
      <c r="G31" s="82"/>
      <c r="H31" s="82"/>
      <c r="I31" s="86"/>
      <c r="J31" s="84" t="s">
        <v>1254</v>
      </c>
      <c r="K31" s="84" t="s">
        <v>1254</v>
      </c>
      <c r="L31" s="84" t="s">
        <v>1254</v>
      </c>
      <c r="M31" s="84" t="s">
        <v>1254</v>
      </c>
      <c r="N31" s="84" t="s">
        <v>1254</v>
      </c>
      <c r="O31" s="84" t="s">
        <v>1254</v>
      </c>
    </row>
    <row r="32" spans="1:15" s="96" customFormat="1" ht="15.75" x14ac:dyDescent="0.25">
      <c r="A32" s="79"/>
      <c r="B32" s="80"/>
      <c r="C32" s="100"/>
      <c r="D32" s="80"/>
      <c r="E32" s="79"/>
      <c r="F32" s="82"/>
      <c r="G32" s="82"/>
      <c r="H32" s="82"/>
      <c r="I32" s="86"/>
      <c r="J32" s="84" t="s">
        <v>1254</v>
      </c>
      <c r="K32" s="84" t="s">
        <v>1254</v>
      </c>
      <c r="L32" s="84" t="s">
        <v>1254</v>
      </c>
      <c r="M32" s="84" t="s">
        <v>1254</v>
      </c>
      <c r="N32" s="84" t="s">
        <v>1254</v>
      </c>
      <c r="O32" s="84" t="s">
        <v>1254</v>
      </c>
    </row>
    <row r="33" spans="1:15" s="96" customFormat="1" ht="15.75" x14ac:dyDescent="0.25">
      <c r="A33" s="79"/>
      <c r="B33" s="80"/>
      <c r="C33" s="79"/>
      <c r="D33" s="80"/>
      <c r="E33" s="79"/>
      <c r="F33" s="79"/>
      <c r="G33" s="82"/>
      <c r="H33" s="79"/>
      <c r="I33" s="86"/>
      <c r="J33" s="84" t="s">
        <v>1254</v>
      </c>
      <c r="K33" s="84" t="s">
        <v>1254</v>
      </c>
      <c r="L33" s="84" t="s">
        <v>1254</v>
      </c>
      <c r="M33" s="84" t="s">
        <v>1254</v>
      </c>
      <c r="N33" s="84" t="s">
        <v>1254</v>
      </c>
      <c r="O33" s="84" t="s">
        <v>1254</v>
      </c>
    </row>
    <row r="34" spans="1:15" s="96" customFormat="1" ht="15.75" x14ac:dyDescent="0.25">
      <c r="A34" s="79"/>
      <c r="B34" s="80"/>
      <c r="C34" s="79"/>
      <c r="D34" s="80"/>
      <c r="E34" s="79"/>
      <c r="F34" s="79"/>
      <c r="G34" s="82"/>
      <c r="H34" s="79"/>
      <c r="I34" s="86"/>
      <c r="J34" s="88"/>
      <c r="K34" s="89"/>
      <c r="L34" s="88"/>
      <c r="M34" s="89"/>
      <c r="N34" s="88"/>
      <c r="O34" s="89"/>
    </row>
    <row r="35" spans="1:15" s="96" customFormat="1" ht="15.75" x14ac:dyDescent="0.25">
      <c r="A35" s="79"/>
      <c r="B35" s="80"/>
      <c r="C35" s="100"/>
      <c r="D35" s="80"/>
      <c r="E35" s="79"/>
      <c r="F35" s="82"/>
      <c r="G35" s="82"/>
      <c r="H35" s="82"/>
      <c r="I35" s="86"/>
      <c r="J35" s="88"/>
      <c r="K35" s="88"/>
      <c r="L35" s="88"/>
      <c r="M35" s="89"/>
      <c r="N35" s="88"/>
      <c r="O35" s="89"/>
    </row>
    <row r="36" spans="1:15" s="96" customFormat="1" ht="15.75" x14ac:dyDescent="0.25">
      <c r="A36" s="79"/>
      <c r="B36" s="80"/>
      <c r="C36" s="79"/>
      <c r="D36" s="80"/>
      <c r="E36" s="79"/>
      <c r="F36" s="82"/>
      <c r="G36" s="82"/>
      <c r="H36" s="82"/>
      <c r="I36" s="86"/>
      <c r="J36" s="88"/>
      <c r="K36" s="88"/>
      <c r="L36" s="88"/>
      <c r="M36" s="89"/>
      <c r="N36" s="88"/>
      <c r="O36" s="89"/>
    </row>
    <row r="37" spans="1:15" s="96" customFormat="1" ht="15.75" x14ac:dyDescent="0.25">
      <c r="A37" s="79"/>
      <c r="B37" s="80"/>
      <c r="C37" s="79"/>
      <c r="D37" s="80"/>
      <c r="E37" s="79"/>
      <c r="F37" s="82"/>
      <c r="G37" s="82"/>
      <c r="H37" s="82"/>
      <c r="I37" s="83"/>
      <c r="J37" s="88"/>
      <c r="K37" s="89"/>
      <c r="L37" s="88"/>
      <c r="M37" s="89"/>
      <c r="N37" s="88"/>
      <c r="O37" s="88"/>
    </row>
    <row r="38" spans="1:15" s="96" customFormat="1" ht="15.75" x14ac:dyDescent="0.25">
      <c r="A38" s="202"/>
      <c r="B38" s="80"/>
      <c r="C38" s="110"/>
      <c r="D38" s="80"/>
      <c r="E38" s="79"/>
      <c r="F38" s="107"/>
      <c r="G38" s="111"/>
      <c r="H38" s="107"/>
      <c r="I38" s="111"/>
      <c r="J38" s="88"/>
      <c r="K38" s="89"/>
      <c r="L38" s="88"/>
      <c r="M38" s="89"/>
      <c r="N38" s="88"/>
      <c r="O38" s="89"/>
    </row>
    <row r="39" spans="1:15" s="96" customFormat="1" ht="15.75" x14ac:dyDescent="0.25">
      <c r="A39" s="79"/>
      <c r="B39" s="80"/>
      <c r="C39" s="100"/>
      <c r="D39" s="80"/>
      <c r="E39" s="79"/>
      <c r="F39" s="82"/>
      <c r="G39" s="82"/>
      <c r="H39" s="82"/>
      <c r="I39" s="123"/>
      <c r="J39" s="88"/>
      <c r="K39" s="89"/>
      <c r="L39" s="88"/>
      <c r="M39" s="89"/>
      <c r="N39" s="88"/>
      <c r="O39" s="89"/>
    </row>
    <row r="40" spans="1:15" s="96" customFormat="1" ht="15.75" x14ac:dyDescent="0.25">
      <c r="A40" s="79"/>
      <c r="B40" s="80"/>
      <c r="C40" s="100"/>
      <c r="D40" s="80"/>
      <c r="E40" s="79"/>
      <c r="F40" s="82"/>
      <c r="G40" s="83"/>
      <c r="H40" s="83"/>
      <c r="I40" s="249"/>
      <c r="J40" s="88"/>
      <c r="K40" s="89"/>
      <c r="L40" s="88"/>
      <c r="M40" s="89"/>
      <c r="N40" s="88"/>
      <c r="O40" s="89"/>
    </row>
    <row r="41" spans="1:15" s="96" customFormat="1" ht="15.75" x14ac:dyDescent="0.25">
      <c r="A41" s="79"/>
      <c r="B41" s="80"/>
      <c r="C41" s="79"/>
      <c r="D41" s="80"/>
      <c r="E41" s="79"/>
      <c r="F41" s="79"/>
      <c r="G41" s="99"/>
      <c r="H41" s="79"/>
      <c r="I41" s="123"/>
      <c r="J41" s="124"/>
      <c r="K41" s="89"/>
      <c r="L41" s="88"/>
      <c r="M41" s="89"/>
      <c r="N41" s="88"/>
      <c r="O41" s="89"/>
    </row>
    <row r="42" spans="1:15" s="96" customFormat="1" ht="15.75" x14ac:dyDescent="0.25">
      <c r="A42" s="79"/>
      <c r="B42" s="80"/>
      <c r="C42" s="79"/>
      <c r="D42" s="80"/>
      <c r="E42" s="79"/>
      <c r="F42" s="79"/>
      <c r="G42" s="83"/>
      <c r="H42" s="83"/>
      <c r="I42" s="249"/>
      <c r="J42" s="124"/>
      <c r="K42" s="89"/>
      <c r="L42" s="88"/>
      <c r="M42" s="89"/>
      <c r="N42" s="88"/>
      <c r="O42" s="89"/>
    </row>
    <row r="43" spans="1:15" ht="15.75" x14ac:dyDescent="0.25">
      <c r="A43" s="26"/>
      <c r="B43" s="27"/>
      <c r="C43" s="26"/>
      <c r="D43" s="27"/>
      <c r="E43" s="26"/>
      <c r="F43" s="26"/>
      <c r="G43" s="29"/>
      <c r="H43" s="29"/>
      <c r="I43" s="29"/>
      <c r="J43" s="56"/>
      <c r="K43" s="57"/>
      <c r="L43" s="58"/>
      <c r="M43" s="57"/>
      <c r="N43" s="58"/>
      <c r="O43" s="57"/>
    </row>
    <row r="44" spans="1:15" ht="78.75" customHeight="1" x14ac:dyDescent="0.25">
      <c r="A44" s="381" t="s">
        <v>322</v>
      </c>
      <c r="B44" s="382"/>
      <c r="C44" s="382"/>
      <c r="D44" s="382"/>
      <c r="E44" s="382"/>
      <c r="F44" s="382"/>
      <c r="G44" s="382"/>
      <c r="H44" s="383"/>
      <c r="I44" s="2" t="s">
        <v>43</v>
      </c>
      <c r="J44" s="2" t="s">
        <v>4</v>
      </c>
      <c r="K44" s="2" t="s">
        <v>3</v>
      </c>
      <c r="L44" s="2" t="s">
        <v>33</v>
      </c>
      <c r="M44" s="2" t="s">
        <v>41</v>
      </c>
      <c r="N44" s="2" t="s">
        <v>49</v>
      </c>
      <c r="O44" s="2" t="s">
        <v>42</v>
      </c>
    </row>
    <row r="45" spans="1:15" ht="16.5" customHeight="1" x14ac:dyDescent="0.25">
      <c r="A45" s="35"/>
      <c r="B45" s="36"/>
      <c r="C45" s="389" t="s">
        <v>50</v>
      </c>
      <c r="D45" s="389"/>
      <c r="E45" s="389"/>
      <c r="F45" s="389"/>
      <c r="G45" s="389"/>
      <c r="H45" s="389"/>
      <c r="I45" s="390"/>
      <c r="J45" s="20">
        <v>1400867</v>
      </c>
      <c r="K45" s="20">
        <v>339459</v>
      </c>
      <c r="L45" s="21">
        <v>-1061408</v>
      </c>
      <c r="M45" s="85"/>
      <c r="N45" s="85"/>
      <c r="O45" s="85"/>
    </row>
    <row r="46" spans="1:15" ht="16.5" customHeight="1" x14ac:dyDescent="0.25">
      <c r="A46" s="37"/>
      <c r="B46" s="38"/>
      <c r="C46" s="386" t="s">
        <v>51</v>
      </c>
      <c r="D46" s="386"/>
      <c r="E46" s="386"/>
      <c r="F46" s="386"/>
      <c r="G46" s="386"/>
      <c r="H46" s="386"/>
      <c r="I46" s="387"/>
      <c r="J46" s="22">
        <v>114443</v>
      </c>
      <c r="K46" s="22">
        <v>484</v>
      </c>
      <c r="L46" s="22">
        <v>-113959</v>
      </c>
      <c r="M46" s="19"/>
      <c r="N46" s="19"/>
      <c r="O46" s="19"/>
    </row>
    <row r="47" spans="1:15" ht="16.5" customHeight="1" x14ac:dyDescent="0.25">
      <c r="A47" s="39"/>
      <c r="B47" s="40"/>
      <c r="C47" s="384" t="s">
        <v>52</v>
      </c>
      <c r="D47" s="384"/>
      <c r="E47" s="384"/>
      <c r="F47" s="384"/>
      <c r="G47" s="384"/>
      <c r="H47" s="384"/>
      <c r="I47" s="385"/>
      <c r="J47" s="21">
        <v>1515310</v>
      </c>
      <c r="K47" s="21">
        <v>339943</v>
      </c>
      <c r="L47" s="21">
        <v>-1175367</v>
      </c>
      <c r="M47" s="85"/>
      <c r="N47" s="85"/>
      <c r="O47" s="85"/>
    </row>
    <row r="48" spans="1:15" ht="16.5" customHeight="1" x14ac:dyDescent="0.25">
      <c r="A48" s="37"/>
      <c r="B48" s="38"/>
      <c r="C48" s="386" t="s">
        <v>53</v>
      </c>
      <c r="D48" s="386"/>
      <c r="E48" s="386"/>
      <c r="F48" s="386"/>
      <c r="G48" s="386"/>
      <c r="H48" s="386"/>
      <c r="I48" s="387"/>
      <c r="J48" s="22">
        <v>0</v>
      </c>
      <c r="K48" s="22">
        <v>1175367</v>
      </c>
      <c r="L48" s="22">
        <v>1175367</v>
      </c>
      <c r="M48" s="19"/>
      <c r="N48" s="19"/>
      <c r="O48" s="19"/>
    </row>
    <row r="49" spans="1:15" ht="16.5" customHeight="1" x14ac:dyDescent="0.25">
      <c r="A49" s="41"/>
      <c r="B49" s="42"/>
      <c r="C49" s="395" t="s">
        <v>54</v>
      </c>
      <c r="D49" s="395"/>
      <c r="E49" s="395"/>
      <c r="F49" s="395"/>
      <c r="G49" s="395"/>
      <c r="H49" s="395"/>
      <c r="I49" s="396"/>
      <c r="J49" s="34">
        <v>1515310</v>
      </c>
      <c r="K49" s="34">
        <v>1515310</v>
      </c>
      <c r="L49" s="34">
        <v>0</v>
      </c>
      <c r="M49" s="33">
        <v>187</v>
      </c>
      <c r="N49" s="33">
        <v>187</v>
      </c>
      <c r="O49" s="29"/>
    </row>
    <row r="50" spans="1:15" ht="15.75" x14ac:dyDescent="0.25">
      <c r="A50" s="4"/>
      <c r="B50" s="4"/>
      <c r="C50" s="4"/>
      <c r="D50" s="4"/>
      <c r="E50" s="4"/>
      <c r="F50" s="4"/>
      <c r="G50" s="3"/>
      <c r="H50" s="4"/>
      <c r="I50" s="23"/>
      <c r="J50" s="5"/>
      <c r="K50" s="5"/>
      <c r="L50" s="5"/>
      <c r="M50" s="6"/>
      <c r="N50" s="6"/>
      <c r="O50" s="6"/>
    </row>
    <row r="51" spans="1:15" x14ac:dyDescent="0.25">
      <c r="A51" s="13"/>
      <c r="B51" s="13"/>
      <c r="C51" s="24"/>
      <c r="D51" s="13"/>
      <c r="E51" s="13"/>
      <c r="F51" s="13"/>
      <c r="G51" s="24"/>
      <c r="H51" s="13"/>
      <c r="I51" s="6"/>
      <c r="J51" s="6"/>
      <c r="K51" s="6"/>
      <c r="L51" s="6"/>
      <c r="M51" s="6"/>
      <c r="N51" s="6"/>
      <c r="O51" s="6"/>
    </row>
    <row r="54" spans="1:15" x14ac:dyDescent="0.25">
      <c r="J54" s="394"/>
      <c r="K54" s="394"/>
      <c r="L54" s="394"/>
      <c r="M54" s="394"/>
    </row>
    <row r="57" spans="1:15" x14ac:dyDescent="0.25">
      <c r="J57" s="60"/>
      <c r="K57" s="60"/>
      <c r="L57" s="60"/>
      <c r="M57" s="60"/>
    </row>
    <row r="58" spans="1:15" x14ac:dyDescent="0.25">
      <c r="J58" s="60"/>
      <c r="K58" s="60"/>
      <c r="L58" s="60"/>
      <c r="M58" s="60"/>
    </row>
    <row r="59" spans="1:15" x14ac:dyDescent="0.25">
      <c r="J59" s="60"/>
      <c r="K59" s="60"/>
      <c r="L59" s="60"/>
      <c r="M59" s="60"/>
    </row>
    <row r="60" spans="1:15" x14ac:dyDescent="0.25">
      <c r="J60" s="60"/>
      <c r="K60" s="60"/>
      <c r="L60" s="60"/>
      <c r="M60" s="60"/>
    </row>
    <row r="61" spans="1:15" x14ac:dyDescent="0.25">
      <c r="J61" s="60"/>
      <c r="K61" s="60"/>
      <c r="L61" s="60"/>
      <c r="M61" s="60"/>
    </row>
    <row r="62" spans="1:15" x14ac:dyDescent="0.25">
      <c r="J62" s="60"/>
      <c r="K62" s="60"/>
      <c r="L62" s="60"/>
      <c r="M62" s="60"/>
    </row>
    <row r="63" spans="1:15" x14ac:dyDescent="0.25">
      <c r="J63" s="60"/>
      <c r="K63" s="60"/>
      <c r="L63" s="60"/>
      <c r="M63" s="60"/>
    </row>
    <row r="64" spans="1:15" x14ac:dyDescent="0.25">
      <c r="J64" s="60"/>
      <c r="K64" s="60"/>
      <c r="L64" s="60"/>
      <c r="M64" s="60"/>
    </row>
    <row r="65" spans="10:13" s="59" customFormat="1" x14ac:dyDescent="0.25">
      <c r="J65" s="168"/>
      <c r="K65" s="168"/>
      <c r="L65" s="168"/>
      <c r="M65" s="168"/>
    </row>
    <row r="66" spans="10:13" x14ac:dyDescent="0.25">
      <c r="J66" s="169"/>
      <c r="K66" s="169"/>
      <c r="L66" s="169"/>
      <c r="M66" s="169"/>
    </row>
    <row r="67" spans="10:13" x14ac:dyDescent="0.25">
      <c r="J67" s="169"/>
      <c r="K67" s="169"/>
      <c r="L67" s="169"/>
      <c r="M67" s="169"/>
    </row>
    <row r="68" spans="10:13" x14ac:dyDescent="0.25">
      <c r="J68" s="169"/>
      <c r="K68" s="169"/>
      <c r="L68" s="169"/>
      <c r="M68" s="169"/>
    </row>
    <row r="69" spans="10:13" x14ac:dyDescent="0.25">
      <c r="J69" s="169"/>
      <c r="K69" s="169"/>
      <c r="L69" s="169"/>
      <c r="M69" s="169"/>
    </row>
    <row r="70" spans="10:13" x14ac:dyDescent="0.25">
      <c r="J70" s="169"/>
      <c r="K70" s="169"/>
      <c r="L70" s="169"/>
      <c r="M70" s="169"/>
    </row>
    <row r="71" spans="10:13" x14ac:dyDescent="0.25">
      <c r="J71" s="169"/>
      <c r="K71" s="169"/>
      <c r="L71" s="169"/>
      <c r="M71" s="169"/>
    </row>
    <row r="72" spans="10:13" x14ac:dyDescent="0.25">
      <c r="J72" s="169"/>
      <c r="K72" s="169"/>
      <c r="L72" s="169"/>
      <c r="M72" s="169"/>
    </row>
    <row r="73" spans="10:13" s="59" customFormat="1" x14ac:dyDescent="0.25">
      <c r="J73" s="168"/>
      <c r="K73" s="168"/>
      <c r="L73" s="168"/>
      <c r="M73" s="168"/>
    </row>
    <row r="74" spans="10:13" x14ac:dyDescent="0.25">
      <c r="J74" s="60"/>
      <c r="K74" s="60"/>
      <c r="L74" s="60"/>
      <c r="M74" s="60"/>
    </row>
    <row r="75" spans="10:13" x14ac:dyDescent="0.25">
      <c r="J75" s="60"/>
      <c r="K75" s="60"/>
      <c r="L75" s="60"/>
      <c r="M75" s="60"/>
    </row>
    <row r="76" spans="10:13" x14ac:dyDescent="0.25">
      <c r="J76" s="60"/>
      <c r="K76" s="60"/>
      <c r="L76" s="60"/>
      <c r="M76" s="60"/>
    </row>
    <row r="77" spans="10:13" x14ac:dyDescent="0.25">
      <c r="J77" s="60"/>
      <c r="K77" s="60"/>
      <c r="L77" s="60"/>
      <c r="M77" s="60"/>
    </row>
    <row r="78" spans="10:13" x14ac:dyDescent="0.25">
      <c r="J78" s="60"/>
      <c r="K78" s="60"/>
      <c r="L78" s="60"/>
      <c r="M78" s="60"/>
    </row>
    <row r="79" spans="10:13" x14ac:dyDescent="0.25">
      <c r="J79" s="60"/>
      <c r="K79" s="60"/>
      <c r="L79" s="60"/>
      <c r="M79" s="60"/>
    </row>
    <row r="80" spans="10:13" x14ac:dyDescent="0.25">
      <c r="J80" s="60"/>
      <c r="K80" s="60"/>
      <c r="L80" s="60"/>
      <c r="M80" s="60"/>
    </row>
    <row r="81" spans="10:13" s="59" customFormat="1" x14ac:dyDescent="0.25">
      <c r="J81" s="168"/>
      <c r="K81" s="168"/>
      <c r="L81" s="168"/>
      <c r="M81" s="168"/>
    </row>
    <row r="82" spans="10:13" x14ac:dyDescent="0.25">
      <c r="J82" s="169"/>
      <c r="K82" s="169"/>
      <c r="L82" s="169"/>
      <c r="M82" s="169"/>
    </row>
    <row r="83" spans="10:13" x14ac:dyDescent="0.25">
      <c r="J83" s="169"/>
      <c r="K83" s="169"/>
      <c r="L83" s="169"/>
      <c r="M83" s="169"/>
    </row>
    <row r="84" spans="10:13" x14ac:dyDescent="0.25">
      <c r="J84" s="169"/>
      <c r="K84" s="169"/>
      <c r="L84" s="169"/>
      <c r="M84" s="169"/>
    </row>
    <row r="85" spans="10:13" x14ac:dyDescent="0.25">
      <c r="J85" s="169"/>
      <c r="K85" s="169"/>
      <c r="L85" s="169"/>
      <c r="M85" s="169"/>
    </row>
    <row r="86" spans="10:13" x14ac:dyDescent="0.25">
      <c r="J86" s="169"/>
      <c r="K86" s="169"/>
      <c r="L86" s="169"/>
      <c r="M86" s="169"/>
    </row>
    <row r="87" spans="10:13" x14ac:dyDescent="0.25">
      <c r="J87" s="169"/>
      <c r="K87" s="169"/>
      <c r="L87" s="169"/>
      <c r="M87" s="169"/>
    </row>
    <row r="88" spans="10:13" x14ac:dyDescent="0.25">
      <c r="J88" s="169"/>
      <c r="K88" s="169"/>
      <c r="L88" s="169"/>
      <c r="M88" s="169"/>
    </row>
    <row r="89" spans="10:13" x14ac:dyDescent="0.25">
      <c r="J89" s="169"/>
      <c r="K89" s="169"/>
      <c r="L89" s="169"/>
      <c r="M89" s="169"/>
    </row>
    <row r="90" spans="10:13" s="59" customFormat="1" x14ac:dyDescent="0.25">
      <c r="J90" s="168"/>
      <c r="K90" s="168"/>
      <c r="L90" s="168"/>
      <c r="M90" s="168"/>
    </row>
    <row r="98" spans="10:10" x14ac:dyDescent="0.25">
      <c r="J98" s="60"/>
    </row>
  </sheetData>
  <mergeCells count="24">
    <mergeCell ref="C49:I49"/>
    <mergeCell ref="C45:I45"/>
    <mergeCell ref="C46:I46"/>
    <mergeCell ref="A44:H44"/>
    <mergeCell ref="C47:I47"/>
    <mergeCell ref="C48:I48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54:M54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8"/>
  <sheetViews>
    <sheetView view="pageBreakPreview" topLeftCell="A50" zoomScale="54" zoomScaleNormal="100" zoomScaleSheetLayoutView="54" workbookViewId="0">
      <selection activeCell="A54" sqref="A54:XFD98"/>
    </sheetView>
  </sheetViews>
  <sheetFormatPr defaultRowHeight="15" x14ac:dyDescent="0.25"/>
  <cols>
    <col min="1" max="1" width="7.7109375" customWidth="1"/>
    <col min="2" max="2" width="9.42578125" customWidth="1"/>
    <col min="3" max="3" width="12.5703125" customWidth="1"/>
    <col min="4" max="4" width="8.28515625" customWidth="1"/>
    <col min="5" max="5" width="14.28515625" customWidth="1"/>
    <col min="6" max="6" width="7.7109375" customWidth="1"/>
    <col min="7" max="7" width="15.140625" customWidth="1"/>
    <col min="8" max="8" width="25.285156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321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6" customFormat="1" ht="15.75" x14ac:dyDescent="0.25">
      <c r="A9" s="79"/>
      <c r="B9" s="79"/>
      <c r="C9" s="79"/>
      <c r="D9" s="79"/>
      <c r="E9" s="82"/>
      <c r="F9" s="82"/>
      <c r="G9" s="82"/>
      <c r="H9" s="79"/>
      <c r="I9" s="107"/>
      <c r="J9" s="84"/>
      <c r="K9" s="84"/>
      <c r="L9" s="84"/>
      <c r="M9" s="84"/>
      <c r="N9" s="84"/>
      <c r="O9" s="84"/>
    </row>
    <row r="10" spans="1:15" s="96" customFormat="1" ht="15.75" x14ac:dyDescent="0.25">
      <c r="A10" s="79"/>
      <c r="B10" s="80">
        <v>211501</v>
      </c>
      <c r="C10" s="208" t="s">
        <v>1152</v>
      </c>
      <c r="D10" s="80"/>
      <c r="E10" s="79"/>
      <c r="F10" s="82"/>
      <c r="G10" s="82"/>
      <c r="H10" s="82"/>
      <c r="I10" s="83"/>
      <c r="J10" s="84"/>
      <c r="K10" s="84"/>
      <c r="L10" s="84"/>
      <c r="M10" s="84"/>
      <c r="N10" s="84"/>
      <c r="O10" s="84"/>
    </row>
    <row r="11" spans="1:15" s="96" customFormat="1" ht="15.75" x14ac:dyDescent="0.25">
      <c r="A11" s="79"/>
      <c r="B11" s="80"/>
      <c r="C11" s="100"/>
      <c r="D11" s="80"/>
      <c r="E11" s="79"/>
      <c r="F11" s="82"/>
      <c r="G11" s="82"/>
      <c r="H11" s="82"/>
      <c r="I11" s="83"/>
      <c r="J11" s="84"/>
      <c r="K11" s="84"/>
      <c r="L11" s="84"/>
      <c r="M11" s="84"/>
      <c r="N11" s="84"/>
      <c r="O11" s="84"/>
    </row>
    <row r="12" spans="1:15" s="96" customFormat="1" ht="15.75" x14ac:dyDescent="0.25">
      <c r="A12" s="79"/>
      <c r="B12" s="80"/>
      <c r="C12" s="81"/>
      <c r="D12" s="80" t="s">
        <v>18</v>
      </c>
      <c r="E12" s="79"/>
      <c r="F12" s="82"/>
      <c r="G12" s="82"/>
      <c r="H12" s="82"/>
      <c r="I12" s="83" t="s">
        <v>19</v>
      </c>
      <c r="J12" s="84">
        <v>893281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31.5" x14ac:dyDescent="0.25">
      <c r="A13" s="79"/>
      <c r="B13" s="80"/>
      <c r="C13" s="81"/>
      <c r="D13" s="80" t="s">
        <v>20</v>
      </c>
      <c r="E13" s="79"/>
      <c r="F13" s="82"/>
      <c r="G13" s="82"/>
      <c r="H13" s="82"/>
      <c r="I13" s="83" t="s">
        <v>21</v>
      </c>
      <c r="J13" s="84">
        <v>150582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81"/>
      <c r="D14" s="80" t="s">
        <v>22</v>
      </c>
      <c r="E14" s="79"/>
      <c r="F14" s="79"/>
      <c r="G14" s="82"/>
      <c r="H14" s="79"/>
      <c r="I14" s="86" t="s">
        <v>23</v>
      </c>
      <c r="J14" s="84">
        <v>284399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81"/>
      <c r="D15" s="80" t="s">
        <v>24</v>
      </c>
      <c r="E15" s="79"/>
      <c r="F15" s="82"/>
      <c r="G15" s="82"/>
      <c r="H15" s="82"/>
      <c r="I15" s="83" t="s">
        <v>25</v>
      </c>
      <c r="J15" s="84">
        <v>400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15.75" x14ac:dyDescent="0.25">
      <c r="A16" s="79"/>
      <c r="B16" s="80"/>
      <c r="C16" s="81"/>
      <c r="D16" s="80" t="s">
        <v>26</v>
      </c>
      <c r="E16" s="79"/>
      <c r="F16" s="82"/>
      <c r="G16" s="82"/>
      <c r="H16" s="82"/>
      <c r="I16" s="83" t="s">
        <v>365</v>
      </c>
      <c r="J16" s="84">
        <v>1</v>
      </c>
      <c r="K16" s="84" t="s">
        <v>1254</v>
      </c>
      <c r="L16" s="84" t="s">
        <v>1254</v>
      </c>
      <c r="M16" s="84" t="s">
        <v>1254</v>
      </c>
      <c r="N16" s="84" t="s">
        <v>1254</v>
      </c>
      <c r="O16" s="84" t="s">
        <v>1254</v>
      </c>
    </row>
    <row r="17" spans="1:15" s="109" customFormat="1" ht="15.75" x14ac:dyDescent="0.25">
      <c r="A17" s="79"/>
      <c r="B17" s="80"/>
      <c r="C17" s="81"/>
      <c r="D17" s="80" t="s">
        <v>27</v>
      </c>
      <c r="E17" s="50" t="s">
        <v>397</v>
      </c>
      <c r="F17" s="79"/>
      <c r="G17" s="50" t="s">
        <v>1220</v>
      </c>
      <c r="H17" s="82" t="s">
        <v>394</v>
      </c>
      <c r="I17" s="108" t="s">
        <v>366</v>
      </c>
      <c r="J17" s="84" t="s">
        <v>1254</v>
      </c>
      <c r="K17" s="84" t="s">
        <v>1254</v>
      </c>
      <c r="L17" s="84">
        <v>9637</v>
      </c>
      <c r="M17" s="84" t="s">
        <v>1254</v>
      </c>
      <c r="N17" s="84" t="s">
        <v>1254</v>
      </c>
      <c r="O17" s="84" t="s">
        <v>1254</v>
      </c>
    </row>
    <row r="18" spans="1:15" s="109" customFormat="1" ht="31.5" x14ac:dyDescent="0.25">
      <c r="A18" s="79"/>
      <c r="B18" s="80"/>
      <c r="C18" s="81"/>
      <c r="D18" s="80"/>
      <c r="E18" s="50" t="s">
        <v>397</v>
      </c>
      <c r="F18" s="79"/>
      <c r="G18" s="50" t="s">
        <v>1315</v>
      </c>
      <c r="H18" s="101" t="s">
        <v>1316</v>
      </c>
      <c r="I18" s="108"/>
      <c r="J18" s="84" t="s">
        <v>1254</v>
      </c>
      <c r="K18" s="84" t="s">
        <v>1254</v>
      </c>
      <c r="L18" s="84" t="s">
        <v>1254</v>
      </c>
      <c r="M18" s="84" t="s">
        <v>1254</v>
      </c>
      <c r="N18" s="84" t="s">
        <v>1254</v>
      </c>
      <c r="O18" s="84" t="s">
        <v>1254</v>
      </c>
    </row>
    <row r="19" spans="1:15" s="109" customFormat="1" ht="15.75" x14ac:dyDescent="0.25">
      <c r="A19" s="79"/>
      <c r="B19" s="80"/>
      <c r="C19" s="81"/>
      <c r="D19" s="80" t="s">
        <v>22</v>
      </c>
      <c r="E19" s="50"/>
      <c r="F19" s="79"/>
      <c r="G19" s="50"/>
      <c r="H19" s="82"/>
      <c r="I19" s="108" t="s">
        <v>23</v>
      </c>
      <c r="J19" s="84">
        <v>127</v>
      </c>
      <c r="K19" s="84" t="s">
        <v>1254</v>
      </c>
      <c r="L19" s="84" t="s">
        <v>1254</v>
      </c>
      <c r="M19" s="84" t="s">
        <v>1254</v>
      </c>
      <c r="N19" s="84" t="s">
        <v>1254</v>
      </c>
      <c r="O19" s="84" t="s">
        <v>1254</v>
      </c>
    </row>
    <row r="20" spans="1:15" s="109" customFormat="1" ht="15.75" x14ac:dyDescent="0.25">
      <c r="A20" s="79"/>
      <c r="B20" s="80"/>
      <c r="C20" s="81"/>
      <c r="D20" s="80" t="s">
        <v>27</v>
      </c>
      <c r="E20" s="50"/>
      <c r="F20" s="79"/>
      <c r="G20" s="50"/>
      <c r="H20" s="82"/>
      <c r="I20" s="108" t="s">
        <v>366</v>
      </c>
      <c r="J20" s="84" t="s">
        <v>1254</v>
      </c>
      <c r="K20" s="84" t="s">
        <v>1254</v>
      </c>
      <c r="L20" s="84">
        <v>11873</v>
      </c>
      <c r="M20" s="84" t="s">
        <v>1254</v>
      </c>
      <c r="N20" s="84" t="s">
        <v>1254</v>
      </c>
      <c r="O20" s="84" t="s">
        <v>1254</v>
      </c>
    </row>
    <row r="21" spans="1:15" s="134" customFormat="1" ht="52.5" customHeight="1" x14ac:dyDescent="0.25">
      <c r="A21" s="261"/>
      <c r="B21" s="128"/>
      <c r="C21" s="268"/>
      <c r="D21" s="128" t="s">
        <v>27</v>
      </c>
      <c r="E21" s="99" t="s">
        <v>397</v>
      </c>
      <c r="F21" s="261"/>
      <c r="G21" s="99" t="s">
        <v>1145</v>
      </c>
      <c r="H21" s="122" t="s">
        <v>875</v>
      </c>
      <c r="I21" s="133" t="s">
        <v>366</v>
      </c>
      <c r="J21" s="127" t="s">
        <v>1254</v>
      </c>
      <c r="K21" s="127" t="s">
        <v>1254</v>
      </c>
      <c r="L21" s="127">
        <v>60000</v>
      </c>
      <c r="M21" s="127" t="s">
        <v>1254</v>
      </c>
      <c r="N21" s="127" t="s">
        <v>1254</v>
      </c>
      <c r="O21" s="127" t="s">
        <v>1254</v>
      </c>
    </row>
    <row r="22" spans="1:15" s="134" customFormat="1" ht="33" customHeight="1" x14ac:dyDescent="0.25">
      <c r="A22" s="261"/>
      <c r="B22" s="128"/>
      <c r="C22" s="268"/>
      <c r="D22" s="128" t="s">
        <v>27</v>
      </c>
      <c r="E22" s="99" t="s">
        <v>459</v>
      </c>
      <c r="F22" s="261"/>
      <c r="G22" s="99"/>
      <c r="H22" s="131" t="s">
        <v>1601</v>
      </c>
      <c r="I22" s="133" t="s">
        <v>366</v>
      </c>
      <c r="J22" s="127"/>
      <c r="K22" s="127"/>
      <c r="L22" s="127">
        <v>2875</v>
      </c>
      <c r="M22" s="127"/>
      <c r="N22" s="127"/>
      <c r="O22" s="127"/>
    </row>
    <row r="23" spans="1:15" s="134" customFormat="1" ht="47.25" x14ac:dyDescent="0.25">
      <c r="A23" s="261"/>
      <c r="B23" s="128"/>
      <c r="C23" s="268"/>
      <c r="D23" s="128"/>
      <c r="E23" s="99" t="s">
        <v>397</v>
      </c>
      <c r="F23" s="128"/>
      <c r="G23" s="99" t="s">
        <v>151</v>
      </c>
      <c r="H23" s="255" t="s">
        <v>941</v>
      </c>
      <c r="I23" s="133"/>
      <c r="J23" s="127" t="s">
        <v>1254</v>
      </c>
      <c r="K23" s="127" t="s">
        <v>1254</v>
      </c>
      <c r="L23" s="127" t="s">
        <v>1254</v>
      </c>
      <c r="M23" s="127" t="s">
        <v>1254</v>
      </c>
      <c r="N23" s="127" t="s">
        <v>1254</v>
      </c>
      <c r="O23" s="127" t="s">
        <v>1254</v>
      </c>
    </row>
    <row r="24" spans="1:15" s="134" customFormat="1" ht="47.25" x14ac:dyDescent="0.25">
      <c r="A24" s="261"/>
      <c r="B24" s="128"/>
      <c r="C24" s="268"/>
      <c r="D24" s="128" t="s">
        <v>28</v>
      </c>
      <c r="E24" s="99" t="s">
        <v>459</v>
      </c>
      <c r="F24" s="262"/>
      <c r="G24" s="262"/>
      <c r="H24" s="255" t="s">
        <v>1380</v>
      </c>
      <c r="I24" s="83" t="s">
        <v>29</v>
      </c>
      <c r="J24" s="127" t="s">
        <v>1254</v>
      </c>
      <c r="K24" s="127" t="s">
        <v>1254</v>
      </c>
      <c r="L24" s="127">
        <v>2491</v>
      </c>
      <c r="M24" s="127" t="s">
        <v>1254</v>
      </c>
      <c r="N24" s="127" t="s">
        <v>1254</v>
      </c>
      <c r="O24" s="127" t="s">
        <v>1254</v>
      </c>
    </row>
    <row r="25" spans="1:15" s="134" customFormat="1" ht="15.75" x14ac:dyDescent="0.25">
      <c r="A25" s="261"/>
      <c r="B25" s="128"/>
      <c r="C25" s="268"/>
      <c r="D25" s="128" t="s">
        <v>10</v>
      </c>
      <c r="E25" s="261"/>
      <c r="F25" s="262"/>
      <c r="G25" s="262"/>
      <c r="H25" s="262"/>
      <c r="I25" s="83" t="s">
        <v>11</v>
      </c>
      <c r="J25" s="127" t="s">
        <v>1254</v>
      </c>
      <c r="K25" s="127">
        <v>263519</v>
      </c>
      <c r="L25" s="127" t="s">
        <v>1254</v>
      </c>
      <c r="M25" s="127" t="s">
        <v>1254</v>
      </c>
      <c r="N25" s="127" t="s">
        <v>1254</v>
      </c>
      <c r="O25" s="127" t="s">
        <v>1254</v>
      </c>
    </row>
    <row r="26" spans="1:15" s="134" customFormat="1" ht="15.75" x14ac:dyDescent="0.25">
      <c r="A26" s="261"/>
      <c r="B26" s="128"/>
      <c r="C26" s="268"/>
      <c r="D26" s="128" t="s">
        <v>12</v>
      </c>
      <c r="E26" s="261"/>
      <c r="F26" s="262"/>
      <c r="G26" s="262"/>
      <c r="H26" s="262"/>
      <c r="I26" s="83" t="s">
        <v>13</v>
      </c>
      <c r="J26" s="127" t="s">
        <v>1254</v>
      </c>
      <c r="K26" s="127" t="s">
        <v>1254</v>
      </c>
      <c r="L26" s="127" t="s">
        <v>1254</v>
      </c>
      <c r="M26" s="127">
        <v>2350</v>
      </c>
      <c r="N26" s="127" t="s">
        <v>1254</v>
      </c>
      <c r="O26" s="127" t="s">
        <v>1254</v>
      </c>
    </row>
    <row r="27" spans="1:15" s="134" customFormat="1" ht="15.75" x14ac:dyDescent="0.25">
      <c r="A27" s="261"/>
      <c r="B27" s="128"/>
      <c r="C27" s="268"/>
      <c r="D27" s="128" t="s">
        <v>16</v>
      </c>
      <c r="E27" s="261"/>
      <c r="F27" s="262"/>
      <c r="G27" s="262"/>
      <c r="H27" s="262"/>
      <c r="I27" s="83" t="s">
        <v>17</v>
      </c>
      <c r="J27" s="127" t="s">
        <v>1254</v>
      </c>
      <c r="K27" s="127" t="s">
        <v>1254</v>
      </c>
      <c r="L27" s="127" t="s">
        <v>1254</v>
      </c>
      <c r="M27" s="127">
        <v>690</v>
      </c>
      <c r="N27" s="127" t="s">
        <v>1254</v>
      </c>
      <c r="O27" s="127" t="s">
        <v>1254</v>
      </c>
    </row>
    <row r="28" spans="1:15" s="134" customFormat="1" ht="15.75" x14ac:dyDescent="0.25">
      <c r="A28" s="261"/>
      <c r="B28" s="128"/>
      <c r="C28" s="268"/>
      <c r="D28" s="128" t="s">
        <v>891</v>
      </c>
      <c r="E28" s="261"/>
      <c r="F28" s="262"/>
      <c r="G28" s="262"/>
      <c r="H28" s="262"/>
      <c r="I28" s="83" t="s">
        <v>32</v>
      </c>
      <c r="J28" s="127" t="s">
        <v>1254</v>
      </c>
      <c r="K28" s="127" t="s">
        <v>1254</v>
      </c>
      <c r="L28" s="127" t="s">
        <v>1254</v>
      </c>
      <c r="M28" s="127" t="s">
        <v>1254</v>
      </c>
      <c r="N28" s="127" t="s">
        <v>1254</v>
      </c>
      <c r="O28" s="127">
        <v>8350</v>
      </c>
    </row>
    <row r="29" spans="1:15" s="134" customFormat="1" ht="15.75" x14ac:dyDescent="0.25">
      <c r="A29" s="261"/>
      <c r="B29" s="128"/>
      <c r="C29" s="268"/>
      <c r="D29" s="128" t="s">
        <v>894</v>
      </c>
      <c r="E29" s="261"/>
      <c r="F29" s="262"/>
      <c r="G29" s="262"/>
      <c r="H29" s="262"/>
      <c r="I29" s="83" t="s">
        <v>893</v>
      </c>
      <c r="J29" s="127" t="s">
        <v>1254</v>
      </c>
      <c r="K29" s="127" t="s">
        <v>1254</v>
      </c>
      <c r="L29" s="127" t="s">
        <v>1254</v>
      </c>
      <c r="M29" s="127" t="s">
        <v>1254</v>
      </c>
      <c r="N29" s="127" t="s">
        <v>1254</v>
      </c>
      <c r="O29" s="127">
        <v>1140757</v>
      </c>
    </row>
    <row r="30" spans="1:15" s="134" customFormat="1" ht="15.75" x14ac:dyDescent="0.25">
      <c r="A30" s="261"/>
      <c r="B30" s="128"/>
      <c r="C30" s="268"/>
      <c r="D30" s="128"/>
      <c r="E30" s="261"/>
      <c r="F30" s="262"/>
      <c r="G30" s="262"/>
      <c r="H30" s="262"/>
      <c r="I30" s="83"/>
      <c r="J30" s="127" t="s">
        <v>1254</v>
      </c>
      <c r="K30" s="127" t="s">
        <v>1254</v>
      </c>
      <c r="L30" s="127" t="s">
        <v>1254</v>
      </c>
      <c r="M30" s="127" t="s">
        <v>1254</v>
      </c>
      <c r="N30" s="127" t="s">
        <v>1254</v>
      </c>
      <c r="O30" s="127" t="s">
        <v>1254</v>
      </c>
    </row>
    <row r="31" spans="1:15" s="134" customFormat="1" ht="15.75" x14ac:dyDescent="0.25">
      <c r="A31" s="261"/>
      <c r="B31" s="128"/>
      <c r="C31" s="268"/>
      <c r="D31" s="128"/>
      <c r="E31" s="261"/>
      <c r="F31" s="262"/>
      <c r="G31" s="262"/>
      <c r="H31" s="262"/>
      <c r="I31" s="83"/>
      <c r="J31" s="127" t="s">
        <v>1254</v>
      </c>
      <c r="K31" s="127" t="s">
        <v>1254</v>
      </c>
      <c r="L31" s="127" t="s">
        <v>1254</v>
      </c>
      <c r="M31" s="127" t="s">
        <v>1254</v>
      </c>
      <c r="N31" s="127" t="s">
        <v>1254</v>
      </c>
      <c r="O31" s="127" t="s">
        <v>1254</v>
      </c>
    </row>
    <row r="32" spans="1:15" s="134" customFormat="1" ht="15.75" x14ac:dyDescent="0.25">
      <c r="A32" s="271" t="s">
        <v>393</v>
      </c>
      <c r="B32" s="261"/>
      <c r="C32" s="261"/>
      <c r="D32" s="261"/>
      <c r="E32" s="262"/>
      <c r="F32" s="262" t="s">
        <v>844</v>
      </c>
      <c r="G32" s="262"/>
      <c r="H32" s="261"/>
      <c r="I32" s="263"/>
      <c r="J32" s="127" t="s">
        <v>1254</v>
      </c>
      <c r="K32" s="127" t="s">
        <v>1254</v>
      </c>
      <c r="L32" s="127" t="s">
        <v>1254</v>
      </c>
      <c r="M32" s="127" t="s">
        <v>1254</v>
      </c>
      <c r="N32" s="127" t="s">
        <v>1254</v>
      </c>
      <c r="O32" s="127" t="s">
        <v>1254</v>
      </c>
    </row>
    <row r="33" spans="1:15" s="134" customFormat="1" ht="15.75" x14ac:dyDescent="0.25">
      <c r="A33" s="261"/>
      <c r="B33" s="261"/>
      <c r="C33" s="261"/>
      <c r="D33" s="261"/>
      <c r="E33" s="262"/>
      <c r="F33" s="262"/>
      <c r="G33" s="262"/>
      <c r="H33" s="261"/>
      <c r="I33" s="263"/>
      <c r="J33" s="127" t="s">
        <v>1254</v>
      </c>
      <c r="K33" s="127" t="s">
        <v>1254</v>
      </c>
      <c r="L33" s="127" t="s">
        <v>1254</v>
      </c>
      <c r="M33" s="127" t="s">
        <v>1254</v>
      </c>
      <c r="N33" s="127" t="s">
        <v>1254</v>
      </c>
      <c r="O33" s="127" t="s">
        <v>1254</v>
      </c>
    </row>
    <row r="34" spans="1:15" s="134" customFormat="1" ht="15.75" x14ac:dyDescent="0.25">
      <c r="A34" s="261"/>
      <c r="B34" s="128">
        <v>211502</v>
      </c>
      <c r="C34" s="318" t="s">
        <v>1152</v>
      </c>
      <c r="D34" s="128"/>
      <c r="E34" s="261"/>
      <c r="F34" s="262"/>
      <c r="G34" s="262"/>
      <c r="H34" s="262"/>
      <c r="I34" s="83"/>
      <c r="J34" s="127" t="s">
        <v>1254</v>
      </c>
      <c r="K34" s="127" t="s">
        <v>1254</v>
      </c>
      <c r="L34" s="127" t="s">
        <v>1254</v>
      </c>
      <c r="M34" s="127" t="s">
        <v>1254</v>
      </c>
      <c r="N34" s="127" t="s">
        <v>1254</v>
      </c>
      <c r="O34" s="127" t="s">
        <v>1254</v>
      </c>
    </row>
    <row r="35" spans="1:15" s="134" customFormat="1" ht="15.75" x14ac:dyDescent="0.25">
      <c r="A35" s="261"/>
      <c r="B35" s="128"/>
      <c r="C35" s="275"/>
      <c r="D35" s="128" t="s">
        <v>18</v>
      </c>
      <c r="E35" s="261"/>
      <c r="F35" s="262"/>
      <c r="G35" s="262"/>
      <c r="H35" s="262"/>
      <c r="I35" s="83" t="s">
        <v>19</v>
      </c>
      <c r="J35" s="127">
        <v>8600</v>
      </c>
      <c r="K35" s="127" t="s">
        <v>1254</v>
      </c>
      <c r="L35" s="127" t="s">
        <v>1254</v>
      </c>
      <c r="M35" s="127" t="s">
        <v>1254</v>
      </c>
      <c r="N35" s="127" t="s">
        <v>1254</v>
      </c>
      <c r="O35" s="127" t="s">
        <v>1254</v>
      </c>
    </row>
    <row r="36" spans="1:15" s="134" customFormat="1" ht="31.5" x14ac:dyDescent="0.25">
      <c r="A36" s="261"/>
      <c r="B36" s="128"/>
      <c r="C36" s="275"/>
      <c r="D36" s="128" t="s">
        <v>20</v>
      </c>
      <c r="E36" s="261"/>
      <c r="F36" s="262"/>
      <c r="G36" s="262"/>
      <c r="H36" s="262"/>
      <c r="I36" s="83" t="s">
        <v>21</v>
      </c>
      <c r="J36" s="127">
        <v>1333</v>
      </c>
      <c r="K36" s="127" t="s">
        <v>1254</v>
      </c>
      <c r="L36" s="127" t="s">
        <v>1254</v>
      </c>
      <c r="M36" s="127" t="s">
        <v>1254</v>
      </c>
      <c r="N36" s="127" t="s">
        <v>1254</v>
      </c>
      <c r="O36" s="127" t="s">
        <v>1254</v>
      </c>
    </row>
    <row r="37" spans="1:15" s="134" customFormat="1" ht="15.75" x14ac:dyDescent="0.25">
      <c r="A37" s="261"/>
      <c r="B37" s="128"/>
      <c r="C37" s="275"/>
      <c r="D37" s="128" t="s">
        <v>22</v>
      </c>
      <c r="E37" s="261"/>
      <c r="F37" s="261"/>
      <c r="G37" s="262"/>
      <c r="H37" s="261"/>
      <c r="I37" s="133" t="s">
        <v>23</v>
      </c>
      <c r="J37" s="127">
        <v>29108</v>
      </c>
      <c r="K37" s="127" t="s">
        <v>1254</v>
      </c>
      <c r="L37" s="127" t="s">
        <v>1254</v>
      </c>
      <c r="M37" s="127" t="s">
        <v>1254</v>
      </c>
      <c r="N37" s="127" t="s">
        <v>1254</v>
      </c>
      <c r="O37" s="127" t="s">
        <v>1254</v>
      </c>
    </row>
    <row r="38" spans="1:15" s="134" customFormat="1" ht="15.75" x14ac:dyDescent="0.25">
      <c r="A38" s="277"/>
      <c r="B38" s="128"/>
      <c r="C38" s="275"/>
      <c r="D38" s="128" t="s">
        <v>26</v>
      </c>
      <c r="E38" s="261"/>
      <c r="F38" s="261"/>
      <c r="G38" s="319"/>
      <c r="H38" s="261"/>
      <c r="I38" s="281" t="s">
        <v>365</v>
      </c>
      <c r="J38" s="127">
        <v>233</v>
      </c>
      <c r="K38" s="127" t="s">
        <v>1254</v>
      </c>
      <c r="L38" s="127" t="s">
        <v>1254</v>
      </c>
      <c r="M38" s="127" t="s">
        <v>1254</v>
      </c>
      <c r="N38" s="127" t="s">
        <v>1254</v>
      </c>
      <c r="O38" s="127" t="s">
        <v>1254</v>
      </c>
    </row>
    <row r="39" spans="1:15" s="134" customFormat="1" ht="49.5" customHeight="1" x14ac:dyDescent="0.25">
      <c r="A39" s="278"/>
      <c r="B39" s="128"/>
      <c r="C39" s="279"/>
      <c r="D39" s="128" t="s">
        <v>27</v>
      </c>
      <c r="E39" s="99" t="s">
        <v>397</v>
      </c>
      <c r="F39" s="263"/>
      <c r="G39" s="330" t="s">
        <v>1543</v>
      </c>
      <c r="H39" s="320" t="s">
        <v>875</v>
      </c>
      <c r="I39" s="330" t="s">
        <v>366</v>
      </c>
      <c r="J39" s="127" t="s">
        <v>1254</v>
      </c>
      <c r="K39" s="127" t="s">
        <v>1254</v>
      </c>
      <c r="L39" s="127" t="s">
        <v>1254</v>
      </c>
      <c r="M39" s="127" t="s">
        <v>1254</v>
      </c>
      <c r="N39" s="127" t="s">
        <v>1254</v>
      </c>
      <c r="O39" s="127" t="s">
        <v>1254</v>
      </c>
    </row>
    <row r="40" spans="1:15" s="134" customFormat="1" ht="31.5" x14ac:dyDescent="0.25">
      <c r="A40" s="261"/>
      <c r="B40" s="128"/>
      <c r="C40" s="275"/>
      <c r="D40" s="128" t="s">
        <v>5</v>
      </c>
      <c r="E40" s="261"/>
      <c r="F40" s="262"/>
      <c r="G40" s="262"/>
      <c r="H40" s="262"/>
      <c r="I40" s="83" t="s">
        <v>330</v>
      </c>
      <c r="J40" s="127" t="s">
        <v>1254</v>
      </c>
      <c r="K40" s="127">
        <v>312</v>
      </c>
      <c r="L40" s="127" t="s">
        <v>1254</v>
      </c>
      <c r="M40" s="127" t="s">
        <v>1254</v>
      </c>
      <c r="N40" s="127" t="s">
        <v>1254</v>
      </c>
      <c r="O40" s="127" t="s">
        <v>1254</v>
      </c>
    </row>
    <row r="41" spans="1:15" s="96" customFormat="1" ht="15.75" x14ac:dyDescent="0.25">
      <c r="A41" s="79"/>
      <c r="B41" s="80"/>
      <c r="C41" s="100"/>
      <c r="D41" s="80" t="s">
        <v>10</v>
      </c>
      <c r="E41" s="79"/>
      <c r="F41" s="82"/>
      <c r="G41" s="83"/>
      <c r="H41" s="83"/>
      <c r="I41" s="330" t="s">
        <v>11</v>
      </c>
      <c r="J41" s="84" t="s">
        <v>1254</v>
      </c>
      <c r="K41" s="84">
        <v>36376</v>
      </c>
      <c r="L41" s="84" t="s">
        <v>1254</v>
      </c>
      <c r="M41" s="84" t="s">
        <v>1254</v>
      </c>
      <c r="N41" s="84" t="s">
        <v>1254</v>
      </c>
      <c r="O41" s="84" t="s">
        <v>1254</v>
      </c>
    </row>
    <row r="42" spans="1:15" s="96" customFormat="1" ht="15.75" x14ac:dyDescent="0.25">
      <c r="A42" s="79"/>
      <c r="B42" s="80"/>
      <c r="C42" s="100"/>
      <c r="D42" s="80" t="s">
        <v>891</v>
      </c>
      <c r="E42" s="79"/>
      <c r="F42" s="82"/>
      <c r="G42" s="83"/>
      <c r="H42" s="83"/>
      <c r="I42" s="330" t="s">
        <v>32</v>
      </c>
      <c r="J42" s="84" t="s">
        <v>1254</v>
      </c>
      <c r="K42" s="84" t="s">
        <v>1254</v>
      </c>
      <c r="L42" s="84" t="s">
        <v>1254</v>
      </c>
      <c r="M42" s="84" t="s">
        <v>1254</v>
      </c>
      <c r="N42" s="84" t="s">
        <v>1254</v>
      </c>
      <c r="O42" s="84">
        <v>2586</v>
      </c>
    </row>
    <row r="43" spans="1:15" s="96" customFormat="1" ht="15.75" x14ac:dyDescent="0.25">
      <c r="A43" s="79"/>
      <c r="B43" s="80"/>
      <c r="C43" s="79"/>
      <c r="D43" s="80" t="s">
        <v>894</v>
      </c>
      <c r="E43" s="79"/>
      <c r="F43" s="79"/>
      <c r="G43" s="99"/>
      <c r="H43" s="79"/>
      <c r="I43" s="123" t="s">
        <v>893</v>
      </c>
      <c r="J43" s="84" t="s">
        <v>1254</v>
      </c>
      <c r="K43" s="84" t="s">
        <v>1254</v>
      </c>
      <c r="L43" s="84" t="s">
        <v>1254</v>
      </c>
      <c r="M43" s="84" t="s">
        <v>1254</v>
      </c>
      <c r="N43" s="84" t="s">
        <v>1254</v>
      </c>
      <c r="O43" s="84" t="s">
        <v>1254</v>
      </c>
    </row>
    <row r="44" spans="1:15" ht="15.75" x14ac:dyDescent="0.25">
      <c r="A44" s="26"/>
      <c r="B44" s="27"/>
      <c r="C44" s="26"/>
      <c r="D44" s="27"/>
      <c r="E44" s="26"/>
      <c r="F44" s="26"/>
      <c r="G44" s="29"/>
      <c r="H44" s="29"/>
      <c r="I44" s="29"/>
      <c r="J44" s="56"/>
      <c r="K44" s="57"/>
      <c r="L44" s="58"/>
      <c r="M44" s="57"/>
      <c r="N44" s="58"/>
      <c r="O44" s="57"/>
    </row>
    <row r="45" spans="1:15" ht="78.75" customHeight="1" x14ac:dyDescent="0.25">
      <c r="A45" s="381" t="s">
        <v>321</v>
      </c>
      <c r="B45" s="382"/>
      <c r="C45" s="382"/>
      <c r="D45" s="382"/>
      <c r="E45" s="382"/>
      <c r="F45" s="382"/>
      <c r="G45" s="382"/>
      <c r="H45" s="383"/>
      <c r="I45" s="2" t="s">
        <v>43</v>
      </c>
      <c r="J45" s="2" t="s">
        <v>4</v>
      </c>
      <c r="K45" s="2" t="s">
        <v>3</v>
      </c>
      <c r="L45" s="2" t="s">
        <v>33</v>
      </c>
      <c r="M45" s="2" t="s">
        <v>41</v>
      </c>
      <c r="N45" s="2" t="s">
        <v>49</v>
      </c>
      <c r="O45" s="2" t="s">
        <v>42</v>
      </c>
    </row>
    <row r="46" spans="1:15" ht="16.5" customHeight="1" x14ac:dyDescent="0.25">
      <c r="A46" s="35"/>
      <c r="B46" s="36"/>
      <c r="C46" s="389" t="s">
        <v>50</v>
      </c>
      <c r="D46" s="389"/>
      <c r="E46" s="389"/>
      <c r="F46" s="389"/>
      <c r="G46" s="389"/>
      <c r="H46" s="389"/>
      <c r="I46" s="390"/>
      <c r="J46" s="20">
        <v>1368064</v>
      </c>
      <c r="K46" s="20">
        <v>300207</v>
      </c>
      <c r="L46" s="21">
        <v>-1067857</v>
      </c>
      <c r="M46" s="85"/>
      <c r="N46" s="85"/>
      <c r="O46" s="85"/>
    </row>
    <row r="47" spans="1:15" ht="16.5" customHeight="1" x14ac:dyDescent="0.25">
      <c r="A47" s="37"/>
      <c r="B47" s="38"/>
      <c r="C47" s="386" t="s">
        <v>51</v>
      </c>
      <c r="D47" s="386"/>
      <c r="E47" s="386"/>
      <c r="F47" s="386"/>
      <c r="G47" s="386"/>
      <c r="H47" s="386"/>
      <c r="I47" s="387"/>
      <c r="J47" s="22">
        <v>86876</v>
      </c>
      <c r="K47" s="22">
        <v>3040</v>
      </c>
      <c r="L47" s="22">
        <v>-83836</v>
      </c>
      <c r="M47" s="19"/>
      <c r="N47" s="19"/>
      <c r="O47" s="19"/>
    </row>
    <row r="48" spans="1:15" ht="16.5" customHeight="1" x14ac:dyDescent="0.25">
      <c r="A48" s="39"/>
      <c r="B48" s="40"/>
      <c r="C48" s="384" t="s">
        <v>52</v>
      </c>
      <c r="D48" s="384"/>
      <c r="E48" s="384"/>
      <c r="F48" s="384"/>
      <c r="G48" s="384"/>
      <c r="H48" s="384"/>
      <c r="I48" s="385"/>
      <c r="J48" s="21">
        <v>1454940</v>
      </c>
      <c r="K48" s="21">
        <v>303247</v>
      </c>
      <c r="L48" s="21">
        <v>-1151693</v>
      </c>
      <c r="M48" s="85"/>
      <c r="N48" s="85"/>
      <c r="O48" s="85"/>
    </row>
    <row r="49" spans="1:15" ht="16.5" customHeight="1" x14ac:dyDescent="0.25">
      <c r="A49" s="37"/>
      <c r="B49" s="38"/>
      <c r="C49" s="386" t="s">
        <v>53</v>
      </c>
      <c r="D49" s="386"/>
      <c r="E49" s="386"/>
      <c r="F49" s="386"/>
      <c r="G49" s="386"/>
      <c r="H49" s="386"/>
      <c r="I49" s="387"/>
      <c r="J49" s="22">
        <v>0</v>
      </c>
      <c r="K49" s="22">
        <v>1151693</v>
      </c>
      <c r="L49" s="22">
        <v>1151693</v>
      </c>
      <c r="M49" s="19"/>
      <c r="N49" s="19"/>
      <c r="O49" s="19"/>
    </row>
    <row r="50" spans="1:15" ht="16.5" customHeight="1" x14ac:dyDescent="0.25">
      <c r="A50" s="41"/>
      <c r="B50" s="42"/>
      <c r="C50" s="395" t="s">
        <v>54</v>
      </c>
      <c r="D50" s="395"/>
      <c r="E50" s="395"/>
      <c r="F50" s="395"/>
      <c r="G50" s="395"/>
      <c r="H50" s="395"/>
      <c r="I50" s="396"/>
      <c r="J50" s="34">
        <v>1454940</v>
      </c>
      <c r="K50" s="34">
        <v>1454940</v>
      </c>
      <c r="L50" s="34">
        <v>0</v>
      </c>
      <c r="M50" s="33">
        <v>200</v>
      </c>
      <c r="N50" s="33">
        <v>200</v>
      </c>
      <c r="O50" s="29"/>
    </row>
    <row r="51" spans="1:15" ht="15.75" x14ac:dyDescent="0.25">
      <c r="A51" s="4"/>
      <c r="B51" s="4"/>
      <c r="C51" s="4"/>
      <c r="D51" s="4"/>
      <c r="E51" s="4"/>
      <c r="F51" s="4"/>
      <c r="G51" s="3"/>
      <c r="H51" s="4"/>
      <c r="I51" s="23"/>
      <c r="J51" s="5"/>
      <c r="K51" s="5"/>
      <c r="L51" s="5"/>
      <c r="M51" s="6"/>
      <c r="N51" s="6"/>
      <c r="O51" s="6"/>
    </row>
    <row r="52" spans="1:15" x14ac:dyDescent="0.25">
      <c r="A52" s="13"/>
      <c r="B52" s="13"/>
      <c r="C52" s="24"/>
      <c r="D52" s="13"/>
      <c r="E52" s="13"/>
      <c r="F52" s="13"/>
      <c r="G52" s="24"/>
      <c r="H52" s="13"/>
      <c r="I52" s="6"/>
      <c r="J52" s="6"/>
      <c r="K52" s="6"/>
      <c r="L52" s="6"/>
      <c r="M52" s="6"/>
      <c r="N52" s="6"/>
      <c r="O52" s="6"/>
    </row>
    <row r="55" spans="1:15" x14ac:dyDescent="0.25">
      <c r="J55" s="394"/>
      <c r="K55" s="394"/>
      <c r="L55" s="394"/>
      <c r="M55" s="394"/>
    </row>
    <row r="58" spans="1:15" x14ac:dyDescent="0.25">
      <c r="J58" s="60"/>
      <c r="K58" s="60"/>
      <c r="L58" s="60"/>
      <c r="M58" s="60"/>
    </row>
    <row r="59" spans="1:15" x14ac:dyDescent="0.25">
      <c r="J59" s="60"/>
      <c r="K59" s="60"/>
      <c r="L59" s="60"/>
      <c r="M59" s="60"/>
    </row>
    <row r="60" spans="1:15" x14ac:dyDescent="0.25">
      <c r="J60" s="60"/>
      <c r="K60" s="60"/>
      <c r="L60" s="60"/>
      <c r="M60" s="60"/>
    </row>
    <row r="61" spans="1:15" x14ac:dyDescent="0.25">
      <c r="J61" s="60"/>
      <c r="K61" s="60"/>
      <c r="L61" s="60"/>
      <c r="M61" s="60"/>
    </row>
    <row r="62" spans="1:15" x14ac:dyDescent="0.25">
      <c r="J62" s="60"/>
      <c r="K62" s="60"/>
      <c r="L62" s="60"/>
      <c r="M62" s="60"/>
    </row>
    <row r="63" spans="1:15" x14ac:dyDescent="0.25">
      <c r="J63" s="60"/>
      <c r="K63" s="60"/>
      <c r="L63" s="60"/>
      <c r="M63" s="60"/>
    </row>
    <row r="64" spans="1:15" x14ac:dyDescent="0.25">
      <c r="J64" s="60"/>
      <c r="K64" s="60"/>
      <c r="L64" s="60"/>
      <c r="M64" s="60"/>
    </row>
    <row r="65" spans="10:13" x14ac:dyDescent="0.25">
      <c r="J65" s="60"/>
      <c r="K65" s="60"/>
      <c r="L65" s="60"/>
      <c r="M65" s="60"/>
    </row>
    <row r="66" spans="10:13" s="59" customFormat="1" x14ac:dyDescent="0.25">
      <c r="J66" s="168"/>
      <c r="K66" s="168"/>
      <c r="L66" s="168"/>
      <c r="M66" s="168"/>
    </row>
    <row r="67" spans="10:13" x14ac:dyDescent="0.25">
      <c r="J67" s="169"/>
      <c r="K67" s="169"/>
      <c r="L67" s="169"/>
      <c r="M67" s="169"/>
    </row>
    <row r="68" spans="10:13" x14ac:dyDescent="0.25">
      <c r="J68" s="169"/>
      <c r="K68" s="169"/>
      <c r="L68" s="169"/>
      <c r="M68" s="169"/>
    </row>
    <row r="69" spans="10:13" x14ac:dyDescent="0.25">
      <c r="J69" s="169"/>
      <c r="K69" s="169"/>
      <c r="L69" s="169"/>
      <c r="M69" s="169"/>
    </row>
    <row r="70" spans="10:13" x14ac:dyDescent="0.25">
      <c r="J70" s="169"/>
      <c r="K70" s="169"/>
      <c r="L70" s="169"/>
      <c r="M70" s="169"/>
    </row>
    <row r="71" spans="10:13" x14ac:dyDescent="0.25">
      <c r="J71" s="169"/>
      <c r="K71" s="169"/>
      <c r="L71" s="169"/>
      <c r="M71" s="169"/>
    </row>
    <row r="72" spans="10:13" x14ac:dyDescent="0.25">
      <c r="J72" s="169"/>
      <c r="K72" s="169"/>
      <c r="L72" s="169"/>
      <c r="M72" s="169"/>
    </row>
    <row r="73" spans="10:13" x14ac:dyDescent="0.25">
      <c r="J73" s="169"/>
      <c r="K73" s="169"/>
      <c r="L73" s="169"/>
      <c r="M73" s="169"/>
    </row>
    <row r="74" spans="10:13" s="59" customFormat="1" x14ac:dyDescent="0.25">
      <c r="J74" s="168"/>
      <c r="K74" s="168"/>
      <c r="L74" s="168"/>
      <c r="M74" s="168"/>
    </row>
    <row r="75" spans="10:13" x14ac:dyDescent="0.25">
      <c r="J75" s="60"/>
      <c r="K75" s="60"/>
      <c r="L75" s="60"/>
      <c r="M75" s="60"/>
    </row>
    <row r="76" spans="10:13" x14ac:dyDescent="0.25">
      <c r="J76" s="60"/>
      <c r="K76" s="60"/>
      <c r="L76" s="60"/>
      <c r="M76" s="60"/>
    </row>
    <row r="77" spans="10:13" x14ac:dyDescent="0.25">
      <c r="J77" s="60"/>
      <c r="K77" s="60"/>
      <c r="L77" s="60"/>
      <c r="M77" s="60"/>
    </row>
    <row r="78" spans="10:13" x14ac:dyDescent="0.25">
      <c r="J78" s="60"/>
      <c r="K78" s="60"/>
      <c r="L78" s="60"/>
      <c r="M78" s="60"/>
    </row>
    <row r="79" spans="10:13" x14ac:dyDescent="0.25">
      <c r="J79" s="60"/>
      <c r="K79" s="60"/>
      <c r="L79" s="60"/>
      <c r="M79" s="60"/>
    </row>
    <row r="80" spans="10:13" x14ac:dyDescent="0.25">
      <c r="J80" s="60"/>
      <c r="K80" s="60"/>
      <c r="L80" s="60"/>
      <c r="M80" s="60"/>
    </row>
    <row r="81" spans="10:13" x14ac:dyDescent="0.25">
      <c r="J81" s="60"/>
      <c r="K81" s="60"/>
      <c r="L81" s="60"/>
      <c r="M81" s="60"/>
    </row>
    <row r="82" spans="10:13" s="59" customFormat="1" x14ac:dyDescent="0.25">
      <c r="J82" s="168"/>
      <c r="K82" s="168"/>
      <c r="L82" s="168"/>
      <c r="M82" s="168"/>
    </row>
    <row r="83" spans="10:13" x14ac:dyDescent="0.25">
      <c r="J83" s="169"/>
      <c r="K83" s="169"/>
      <c r="L83" s="169"/>
      <c r="M83" s="169"/>
    </row>
    <row r="84" spans="10:13" x14ac:dyDescent="0.25">
      <c r="J84" s="169"/>
      <c r="K84" s="169"/>
      <c r="L84" s="169"/>
      <c r="M84" s="169"/>
    </row>
    <row r="85" spans="10:13" x14ac:dyDescent="0.25">
      <c r="J85" s="169"/>
      <c r="K85" s="169"/>
      <c r="L85" s="169"/>
      <c r="M85" s="169"/>
    </row>
    <row r="86" spans="10:13" x14ac:dyDescent="0.25">
      <c r="J86" s="169"/>
      <c r="K86" s="169"/>
      <c r="L86" s="169"/>
      <c r="M86" s="169"/>
    </row>
    <row r="87" spans="10:13" x14ac:dyDescent="0.25">
      <c r="J87" s="169"/>
      <c r="K87" s="169"/>
      <c r="L87" s="169"/>
      <c r="M87" s="169"/>
    </row>
    <row r="88" spans="10:13" x14ac:dyDescent="0.25">
      <c r="J88" s="169"/>
      <c r="K88" s="169"/>
      <c r="L88" s="169"/>
      <c r="M88" s="169"/>
    </row>
    <row r="89" spans="10:13" x14ac:dyDescent="0.25">
      <c r="J89" s="169"/>
      <c r="K89" s="169"/>
      <c r="L89" s="169"/>
      <c r="M89" s="169"/>
    </row>
    <row r="90" spans="10:13" x14ac:dyDescent="0.25">
      <c r="J90" s="169"/>
      <c r="K90" s="169"/>
      <c r="L90" s="169"/>
      <c r="M90" s="169"/>
    </row>
    <row r="91" spans="10:13" s="59" customFormat="1" x14ac:dyDescent="0.25">
      <c r="J91" s="168"/>
      <c r="K91" s="168"/>
      <c r="L91" s="168"/>
      <c r="M91" s="168"/>
    </row>
    <row r="98" spans="10:10" x14ac:dyDescent="0.25">
      <c r="J98" s="60"/>
    </row>
  </sheetData>
  <mergeCells count="24">
    <mergeCell ref="C50:I50"/>
    <mergeCell ref="C46:I46"/>
    <mergeCell ref="C47:I47"/>
    <mergeCell ref="A45:H45"/>
    <mergeCell ref="C48:I48"/>
    <mergeCell ref="C49:I49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55:M55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44" max="2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6"/>
  <sheetViews>
    <sheetView view="pageBreakPreview" topLeftCell="A55" zoomScale="49" zoomScaleNormal="100" zoomScaleSheetLayoutView="49" workbookViewId="0">
      <selection activeCell="A64" sqref="A64:XFD105"/>
    </sheetView>
  </sheetViews>
  <sheetFormatPr defaultRowHeight="15" x14ac:dyDescent="0.25"/>
  <cols>
    <col min="1" max="1" width="7.7109375" customWidth="1"/>
    <col min="2" max="2" width="9.5703125" customWidth="1"/>
    <col min="3" max="3" width="13.7109375" customWidth="1"/>
    <col min="4" max="4" width="8.28515625" customWidth="1"/>
    <col min="5" max="5" width="15.5703125" customWidth="1"/>
    <col min="6" max="6" width="7.7109375" customWidth="1"/>
    <col min="7" max="7" width="15" customWidth="1"/>
    <col min="8" max="8" width="25.710937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10"/>
      <c r="K8" s="10"/>
      <c r="L8" s="10"/>
      <c r="M8" s="10"/>
      <c r="N8" s="10"/>
      <c r="O8" s="10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212001</v>
      </c>
      <c r="C10" s="207" t="s">
        <v>1153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s="134" customFormat="1" ht="15.75" x14ac:dyDescent="0.25">
      <c r="A11" s="261"/>
      <c r="B11" s="128"/>
      <c r="C11" s="275"/>
      <c r="D11" s="128" t="s">
        <v>18</v>
      </c>
      <c r="E11" s="261"/>
      <c r="F11" s="262"/>
      <c r="G11" s="262"/>
      <c r="H11" s="262"/>
      <c r="I11" s="83" t="s">
        <v>19</v>
      </c>
      <c r="J11" s="127">
        <v>768015</v>
      </c>
      <c r="K11" s="127" t="s">
        <v>1254</v>
      </c>
      <c r="L11" s="127" t="s">
        <v>1254</v>
      </c>
      <c r="M11" s="127" t="s">
        <v>1254</v>
      </c>
      <c r="N11" s="127" t="s">
        <v>1254</v>
      </c>
      <c r="O11" s="127" t="s">
        <v>1254</v>
      </c>
    </row>
    <row r="12" spans="1:15" s="134" customFormat="1" ht="31.5" x14ac:dyDescent="0.25">
      <c r="A12" s="261"/>
      <c r="B12" s="128"/>
      <c r="C12" s="268"/>
      <c r="D12" s="128" t="s">
        <v>20</v>
      </c>
      <c r="E12" s="261"/>
      <c r="F12" s="262"/>
      <c r="G12" s="262"/>
      <c r="H12" s="262"/>
      <c r="I12" s="83" t="s">
        <v>21</v>
      </c>
      <c r="J12" s="127">
        <v>129260</v>
      </c>
      <c r="K12" s="127" t="s">
        <v>1254</v>
      </c>
      <c r="L12" s="127" t="s">
        <v>1254</v>
      </c>
      <c r="M12" s="127" t="s">
        <v>1254</v>
      </c>
      <c r="N12" s="127" t="s">
        <v>1254</v>
      </c>
      <c r="O12" s="127" t="s">
        <v>1254</v>
      </c>
    </row>
    <row r="13" spans="1:15" s="134" customFormat="1" ht="15.75" x14ac:dyDescent="0.25">
      <c r="A13" s="261"/>
      <c r="B13" s="128"/>
      <c r="C13" s="268"/>
      <c r="D13" s="128" t="s">
        <v>22</v>
      </c>
      <c r="E13" s="261"/>
      <c r="F13" s="261"/>
      <c r="G13" s="262"/>
      <c r="H13" s="261"/>
      <c r="I13" s="133" t="s">
        <v>23</v>
      </c>
      <c r="J13" s="127">
        <v>251774</v>
      </c>
      <c r="K13" s="127" t="s">
        <v>1254</v>
      </c>
      <c r="L13" s="127" t="s">
        <v>1254</v>
      </c>
      <c r="M13" s="127" t="s">
        <v>1254</v>
      </c>
      <c r="N13" s="127" t="s">
        <v>1254</v>
      </c>
      <c r="O13" s="127" t="s">
        <v>1254</v>
      </c>
    </row>
    <row r="14" spans="1:15" s="134" customFormat="1" ht="15.75" x14ac:dyDescent="0.25">
      <c r="A14" s="261"/>
      <c r="B14" s="128"/>
      <c r="C14" s="268"/>
      <c r="D14" s="128" t="s">
        <v>24</v>
      </c>
      <c r="E14" s="261"/>
      <c r="F14" s="262"/>
      <c r="G14" s="262"/>
      <c r="H14" s="262"/>
      <c r="I14" s="83" t="s">
        <v>25</v>
      </c>
      <c r="J14" s="127">
        <v>1000</v>
      </c>
      <c r="K14" s="127" t="s">
        <v>1254</v>
      </c>
      <c r="L14" s="127" t="s">
        <v>1254</v>
      </c>
      <c r="M14" s="127" t="s">
        <v>1254</v>
      </c>
      <c r="N14" s="127" t="s">
        <v>1254</v>
      </c>
      <c r="O14" s="127" t="s">
        <v>1254</v>
      </c>
    </row>
    <row r="15" spans="1:15" s="134" customFormat="1" ht="15.75" x14ac:dyDescent="0.25">
      <c r="A15" s="261"/>
      <c r="B15" s="128"/>
      <c r="C15" s="268"/>
      <c r="D15" s="128" t="s">
        <v>26</v>
      </c>
      <c r="E15" s="261"/>
      <c r="F15" s="262"/>
      <c r="G15" s="160"/>
      <c r="H15" s="262"/>
      <c r="I15" s="83" t="s">
        <v>365</v>
      </c>
      <c r="J15" s="127">
        <v>1</v>
      </c>
      <c r="K15" s="127" t="s">
        <v>1254</v>
      </c>
      <c r="L15" s="127" t="s">
        <v>1254</v>
      </c>
      <c r="M15" s="127" t="s">
        <v>1254</v>
      </c>
      <c r="N15" s="127" t="s">
        <v>1254</v>
      </c>
      <c r="O15" s="127" t="s">
        <v>1254</v>
      </c>
    </row>
    <row r="16" spans="1:15" s="134" customFormat="1" ht="15.75" x14ac:dyDescent="0.25">
      <c r="A16" s="261"/>
      <c r="B16" s="128"/>
      <c r="C16" s="268"/>
      <c r="D16" s="128" t="s">
        <v>27</v>
      </c>
      <c r="E16" s="99" t="s">
        <v>397</v>
      </c>
      <c r="F16" s="261"/>
      <c r="G16" s="142" t="s">
        <v>1221</v>
      </c>
      <c r="H16" s="262" t="s">
        <v>394</v>
      </c>
      <c r="I16" s="133" t="s">
        <v>366</v>
      </c>
      <c r="J16" s="127" t="s">
        <v>1254</v>
      </c>
      <c r="K16" s="127" t="s">
        <v>1254</v>
      </c>
      <c r="L16" s="127">
        <v>6000</v>
      </c>
      <c r="M16" s="127" t="s">
        <v>1254</v>
      </c>
      <c r="N16" s="127" t="s">
        <v>1254</v>
      </c>
      <c r="O16" s="127" t="s">
        <v>1254</v>
      </c>
    </row>
    <row r="17" spans="1:15" s="134" customFormat="1" ht="46.5" customHeight="1" x14ac:dyDescent="0.25">
      <c r="A17" s="261"/>
      <c r="B17" s="128"/>
      <c r="C17" s="268"/>
      <c r="D17" s="128" t="s">
        <v>27</v>
      </c>
      <c r="E17" s="99" t="s">
        <v>397</v>
      </c>
      <c r="F17" s="128"/>
      <c r="G17" s="142" t="s">
        <v>175</v>
      </c>
      <c r="H17" s="255" t="s">
        <v>410</v>
      </c>
      <c r="I17" s="133" t="s">
        <v>366</v>
      </c>
      <c r="J17" s="127" t="s">
        <v>1254</v>
      </c>
      <c r="K17" s="127" t="s">
        <v>1254</v>
      </c>
      <c r="L17" s="127">
        <v>21750</v>
      </c>
      <c r="M17" s="127" t="s">
        <v>1254</v>
      </c>
      <c r="N17" s="127" t="s">
        <v>1254</v>
      </c>
      <c r="O17" s="127" t="s">
        <v>1254</v>
      </c>
    </row>
    <row r="18" spans="1:15" s="134" customFormat="1" ht="49.5" customHeight="1" x14ac:dyDescent="0.25">
      <c r="A18" s="261"/>
      <c r="B18" s="128"/>
      <c r="C18" s="268"/>
      <c r="D18" s="128"/>
      <c r="E18" s="99" t="s">
        <v>397</v>
      </c>
      <c r="F18" s="128"/>
      <c r="G18" s="142" t="s">
        <v>408</v>
      </c>
      <c r="H18" s="255" t="s">
        <v>411</v>
      </c>
      <c r="I18" s="133"/>
      <c r="J18" s="127" t="s">
        <v>1254</v>
      </c>
      <c r="K18" s="127" t="s">
        <v>1254</v>
      </c>
      <c r="L18" s="127" t="s">
        <v>1254</v>
      </c>
      <c r="M18" s="127" t="s">
        <v>1254</v>
      </c>
      <c r="N18" s="127" t="s">
        <v>1254</v>
      </c>
      <c r="O18" s="127" t="s">
        <v>1254</v>
      </c>
    </row>
    <row r="19" spans="1:15" s="134" customFormat="1" ht="27.75" customHeight="1" x14ac:dyDescent="0.25">
      <c r="A19" s="261"/>
      <c r="B19" s="128"/>
      <c r="C19" s="268"/>
      <c r="D19" s="128" t="s">
        <v>22</v>
      </c>
      <c r="E19" s="99"/>
      <c r="F19" s="128"/>
      <c r="G19" s="142"/>
      <c r="H19" s="255"/>
      <c r="I19" s="133" t="s">
        <v>23</v>
      </c>
      <c r="J19" s="127">
        <v>5145</v>
      </c>
      <c r="K19" s="127" t="s">
        <v>1254</v>
      </c>
      <c r="L19" s="127" t="s">
        <v>1254</v>
      </c>
      <c r="M19" s="127" t="s">
        <v>1254</v>
      </c>
      <c r="N19" s="127" t="s">
        <v>1254</v>
      </c>
      <c r="O19" s="127" t="s">
        <v>1254</v>
      </c>
    </row>
    <row r="20" spans="1:15" s="134" customFormat="1" ht="27.75" customHeight="1" x14ac:dyDescent="0.25">
      <c r="A20" s="261"/>
      <c r="B20" s="128"/>
      <c r="C20" s="268"/>
      <c r="D20" s="128" t="s">
        <v>27</v>
      </c>
      <c r="E20" s="99"/>
      <c r="F20" s="128"/>
      <c r="G20" s="142"/>
      <c r="H20" s="255"/>
      <c r="I20" s="133" t="s">
        <v>366</v>
      </c>
      <c r="J20" s="127" t="s">
        <v>1254</v>
      </c>
      <c r="K20" s="127" t="s">
        <v>1254</v>
      </c>
      <c r="L20" s="127">
        <v>19855</v>
      </c>
      <c r="M20" s="127" t="s">
        <v>1254</v>
      </c>
      <c r="N20" s="127" t="s">
        <v>1254</v>
      </c>
      <c r="O20" s="127" t="s">
        <v>1254</v>
      </c>
    </row>
    <row r="21" spans="1:15" s="134" customFormat="1" ht="48.75" customHeight="1" x14ac:dyDescent="0.25">
      <c r="A21" s="261"/>
      <c r="B21" s="128"/>
      <c r="C21" s="268"/>
      <c r="D21" s="128"/>
      <c r="E21" s="99" t="s">
        <v>397</v>
      </c>
      <c r="F21" s="128"/>
      <c r="G21" s="142" t="s">
        <v>409</v>
      </c>
      <c r="H21" s="255" t="s">
        <v>412</v>
      </c>
      <c r="I21" s="133"/>
      <c r="J21" s="127" t="s">
        <v>1254</v>
      </c>
      <c r="K21" s="127" t="s">
        <v>1254</v>
      </c>
      <c r="L21" s="127" t="s">
        <v>1254</v>
      </c>
      <c r="M21" s="127" t="s">
        <v>1254</v>
      </c>
      <c r="N21" s="127" t="s">
        <v>1254</v>
      </c>
      <c r="O21" s="127" t="s">
        <v>1254</v>
      </c>
    </row>
    <row r="22" spans="1:15" s="134" customFormat="1" ht="23.25" customHeight="1" x14ac:dyDescent="0.25">
      <c r="A22" s="261"/>
      <c r="B22" s="128"/>
      <c r="C22" s="268"/>
      <c r="D22" s="128" t="s">
        <v>22</v>
      </c>
      <c r="E22" s="99"/>
      <c r="F22" s="128"/>
      <c r="G22" s="142"/>
      <c r="H22" s="255"/>
      <c r="I22" s="133" t="s">
        <v>23</v>
      </c>
      <c r="J22" s="127">
        <v>5133</v>
      </c>
      <c r="K22" s="127" t="s">
        <v>1254</v>
      </c>
      <c r="L22" s="127" t="s">
        <v>1254</v>
      </c>
      <c r="M22" s="127" t="s">
        <v>1254</v>
      </c>
      <c r="N22" s="127" t="s">
        <v>1254</v>
      </c>
      <c r="O22" s="127" t="s">
        <v>1254</v>
      </c>
    </row>
    <row r="23" spans="1:15" s="134" customFormat="1" ht="23.25" customHeight="1" x14ac:dyDescent="0.25">
      <c r="A23" s="261"/>
      <c r="B23" s="128"/>
      <c r="C23" s="268"/>
      <c r="D23" s="128" t="s">
        <v>27</v>
      </c>
      <c r="E23" s="99"/>
      <c r="F23" s="128"/>
      <c r="G23" s="142"/>
      <c r="H23" s="255"/>
      <c r="I23" s="133" t="s">
        <v>366</v>
      </c>
      <c r="J23" s="127" t="s">
        <v>1254</v>
      </c>
      <c r="K23" s="127" t="s">
        <v>1254</v>
      </c>
      <c r="L23" s="127">
        <v>19867</v>
      </c>
      <c r="M23" s="127" t="s">
        <v>1254</v>
      </c>
      <c r="N23" s="127" t="s">
        <v>1254</v>
      </c>
      <c r="O23" s="127" t="s">
        <v>1254</v>
      </c>
    </row>
    <row r="24" spans="1:15" s="134" customFormat="1" ht="40.15" customHeight="1" x14ac:dyDescent="0.25">
      <c r="A24" s="261"/>
      <c r="B24" s="128"/>
      <c r="C24" s="268"/>
      <c r="D24" s="128" t="s">
        <v>27</v>
      </c>
      <c r="E24" s="99" t="s">
        <v>459</v>
      </c>
      <c r="F24" s="128"/>
      <c r="G24" s="142"/>
      <c r="H24" s="131" t="s">
        <v>1618</v>
      </c>
      <c r="I24" s="133" t="s">
        <v>366</v>
      </c>
      <c r="J24" s="127" t="s">
        <v>1254</v>
      </c>
      <c r="K24" s="127" t="s">
        <v>1254</v>
      </c>
      <c r="L24" s="127">
        <v>442</v>
      </c>
      <c r="M24" s="127" t="s">
        <v>1254</v>
      </c>
      <c r="N24" s="127" t="s">
        <v>1254</v>
      </c>
      <c r="O24" s="127" t="s">
        <v>1254</v>
      </c>
    </row>
    <row r="25" spans="1:15" s="134" customFormat="1" ht="40.15" customHeight="1" x14ac:dyDescent="0.25">
      <c r="A25" s="261"/>
      <c r="B25" s="128"/>
      <c r="C25" s="268"/>
      <c r="D25" s="128" t="s">
        <v>27</v>
      </c>
      <c r="E25" s="99" t="s">
        <v>459</v>
      </c>
      <c r="F25" s="128"/>
      <c r="G25" s="142"/>
      <c r="H25" s="131" t="s">
        <v>1619</v>
      </c>
      <c r="I25" s="133" t="s">
        <v>366</v>
      </c>
      <c r="J25" s="127" t="s">
        <v>1254</v>
      </c>
      <c r="K25" s="127" t="s">
        <v>1254</v>
      </c>
      <c r="L25" s="127">
        <v>856</v>
      </c>
      <c r="M25" s="127" t="s">
        <v>1254</v>
      </c>
      <c r="N25" s="127" t="s">
        <v>1254</v>
      </c>
      <c r="O25" s="127" t="s">
        <v>1254</v>
      </c>
    </row>
    <row r="26" spans="1:15" s="134" customFormat="1" ht="40.15" customHeight="1" x14ac:dyDescent="0.25">
      <c r="A26" s="261"/>
      <c r="B26" s="128"/>
      <c r="C26" s="268"/>
      <c r="D26" s="128" t="s">
        <v>27</v>
      </c>
      <c r="E26" s="99" t="s">
        <v>459</v>
      </c>
      <c r="F26" s="128"/>
      <c r="G26" s="142"/>
      <c r="H26" s="131" t="s">
        <v>1631</v>
      </c>
      <c r="I26" s="133" t="s">
        <v>366</v>
      </c>
      <c r="J26" s="127" t="s">
        <v>1254</v>
      </c>
      <c r="K26" s="127" t="s">
        <v>1254</v>
      </c>
      <c r="L26" s="127">
        <v>100</v>
      </c>
      <c r="M26" s="127" t="s">
        <v>1254</v>
      </c>
      <c r="N26" s="127" t="s">
        <v>1254</v>
      </c>
      <c r="O26" s="127" t="s">
        <v>1254</v>
      </c>
    </row>
    <row r="27" spans="1:15" s="134" customFormat="1" ht="45" customHeight="1" x14ac:dyDescent="0.25">
      <c r="A27" s="261"/>
      <c r="B27" s="128"/>
      <c r="C27" s="268"/>
      <c r="D27" s="128"/>
      <c r="E27" s="99" t="s">
        <v>397</v>
      </c>
      <c r="F27" s="128"/>
      <c r="G27" s="142" t="s">
        <v>108</v>
      </c>
      <c r="H27" s="131" t="s">
        <v>942</v>
      </c>
      <c r="I27" s="133"/>
      <c r="J27" s="127" t="s">
        <v>1254</v>
      </c>
      <c r="K27" s="127" t="s">
        <v>1254</v>
      </c>
      <c r="L27" s="127" t="s">
        <v>1254</v>
      </c>
      <c r="M27" s="127" t="s">
        <v>1254</v>
      </c>
      <c r="N27" s="127" t="s">
        <v>1254</v>
      </c>
      <c r="O27" s="127" t="s">
        <v>1254</v>
      </c>
    </row>
    <row r="28" spans="1:15" s="134" customFormat="1" ht="33" customHeight="1" x14ac:dyDescent="0.25">
      <c r="A28" s="261"/>
      <c r="B28" s="128"/>
      <c r="C28" s="268"/>
      <c r="D28" s="128"/>
      <c r="E28" s="99" t="s">
        <v>397</v>
      </c>
      <c r="F28" s="128"/>
      <c r="G28" s="142" t="s">
        <v>137</v>
      </c>
      <c r="H28" s="131" t="s">
        <v>943</v>
      </c>
      <c r="I28" s="133"/>
      <c r="J28" s="127" t="s">
        <v>1254</v>
      </c>
      <c r="K28" s="127" t="s">
        <v>1254</v>
      </c>
      <c r="L28" s="127" t="s">
        <v>1254</v>
      </c>
      <c r="M28" s="127" t="s">
        <v>1254</v>
      </c>
      <c r="N28" s="127" t="s">
        <v>1254</v>
      </c>
      <c r="O28" s="127" t="s">
        <v>1254</v>
      </c>
    </row>
    <row r="29" spans="1:15" s="134" customFormat="1" ht="33" customHeight="1" x14ac:dyDescent="0.25">
      <c r="A29" s="261"/>
      <c r="B29" s="128"/>
      <c r="C29" s="268"/>
      <c r="D29" s="128"/>
      <c r="E29" s="99" t="s">
        <v>414</v>
      </c>
      <c r="F29" s="128"/>
      <c r="G29" s="142" t="s">
        <v>944</v>
      </c>
      <c r="H29" s="131" t="s">
        <v>945</v>
      </c>
      <c r="I29" s="133"/>
      <c r="J29" s="127" t="s">
        <v>1254</v>
      </c>
      <c r="K29" s="127" t="s">
        <v>1254</v>
      </c>
      <c r="L29" s="127" t="s">
        <v>1254</v>
      </c>
      <c r="M29" s="127" t="s">
        <v>1254</v>
      </c>
      <c r="N29" s="127" t="s">
        <v>1254</v>
      </c>
      <c r="O29" s="127" t="s">
        <v>1254</v>
      </c>
    </row>
    <row r="30" spans="1:15" s="134" customFormat="1" ht="31.5" customHeight="1" x14ac:dyDescent="0.25">
      <c r="A30" s="261"/>
      <c r="B30" s="128"/>
      <c r="C30" s="268"/>
      <c r="D30" s="128"/>
      <c r="E30" s="99" t="s">
        <v>397</v>
      </c>
      <c r="F30" s="128"/>
      <c r="G30" s="142" t="s">
        <v>617</v>
      </c>
      <c r="H30" s="255" t="s">
        <v>618</v>
      </c>
      <c r="I30" s="133"/>
      <c r="J30" s="127" t="s">
        <v>1254</v>
      </c>
      <c r="K30" s="127" t="s">
        <v>1254</v>
      </c>
      <c r="L30" s="127" t="s">
        <v>1254</v>
      </c>
      <c r="M30" s="127" t="s">
        <v>1254</v>
      </c>
      <c r="N30" s="127" t="s">
        <v>1254</v>
      </c>
      <c r="O30" s="127" t="s">
        <v>1254</v>
      </c>
    </row>
    <row r="31" spans="1:15" s="134" customFormat="1" ht="27.6" customHeight="1" x14ac:dyDescent="0.25">
      <c r="A31" s="261"/>
      <c r="B31" s="128"/>
      <c r="C31" s="268"/>
      <c r="D31" s="128" t="s">
        <v>22</v>
      </c>
      <c r="E31" s="99"/>
      <c r="F31" s="128"/>
      <c r="G31" s="142"/>
      <c r="H31" s="255"/>
      <c r="I31" s="133" t="s">
        <v>23</v>
      </c>
      <c r="J31" s="127">
        <v>1142</v>
      </c>
      <c r="K31" s="127" t="s">
        <v>1254</v>
      </c>
      <c r="L31" s="127" t="s">
        <v>1254</v>
      </c>
      <c r="M31" s="127" t="s">
        <v>1254</v>
      </c>
      <c r="N31" s="127" t="s">
        <v>1254</v>
      </c>
      <c r="O31" s="127" t="s">
        <v>1254</v>
      </c>
    </row>
    <row r="32" spans="1:15" s="134" customFormat="1" ht="27.6" customHeight="1" x14ac:dyDescent="0.25">
      <c r="A32" s="261"/>
      <c r="B32" s="128"/>
      <c r="C32" s="268"/>
      <c r="D32" s="128" t="s">
        <v>28</v>
      </c>
      <c r="E32" s="99"/>
      <c r="F32" s="128"/>
      <c r="G32" s="142"/>
      <c r="H32" s="255"/>
      <c r="I32" s="133" t="s">
        <v>29</v>
      </c>
      <c r="J32" s="127" t="s">
        <v>1254</v>
      </c>
      <c r="K32" s="127" t="s">
        <v>1254</v>
      </c>
      <c r="L32" s="127">
        <v>4558</v>
      </c>
      <c r="M32" s="127" t="s">
        <v>1254</v>
      </c>
      <c r="N32" s="127" t="s">
        <v>1254</v>
      </c>
      <c r="O32" s="127" t="s">
        <v>1254</v>
      </c>
    </row>
    <row r="33" spans="1:15" s="134" customFormat="1" ht="31.5" customHeight="1" x14ac:dyDescent="0.25">
      <c r="A33" s="261"/>
      <c r="B33" s="128"/>
      <c r="C33" s="268"/>
      <c r="D33" s="128" t="s">
        <v>28</v>
      </c>
      <c r="E33" s="99" t="s">
        <v>414</v>
      </c>
      <c r="F33" s="128"/>
      <c r="G33" s="142" t="s">
        <v>1184</v>
      </c>
      <c r="H33" s="255" t="s">
        <v>1185</v>
      </c>
      <c r="I33" s="133" t="s">
        <v>29</v>
      </c>
      <c r="J33" s="127" t="s">
        <v>1254</v>
      </c>
      <c r="K33" s="127" t="s">
        <v>1254</v>
      </c>
      <c r="L33" s="127">
        <v>645</v>
      </c>
      <c r="M33" s="127" t="s">
        <v>1254</v>
      </c>
      <c r="N33" s="127" t="s">
        <v>1254</v>
      </c>
      <c r="O33" s="127" t="s">
        <v>1254</v>
      </c>
    </row>
    <row r="34" spans="1:15" s="134" customFormat="1" ht="31.5" customHeight="1" x14ac:dyDescent="0.25">
      <c r="A34" s="264"/>
      <c r="B34" s="189"/>
      <c r="C34" s="334"/>
      <c r="D34" s="189"/>
      <c r="E34" s="135" t="s">
        <v>397</v>
      </c>
      <c r="F34" s="189"/>
      <c r="G34" s="359" t="s">
        <v>291</v>
      </c>
      <c r="H34" s="136" t="s">
        <v>1044</v>
      </c>
      <c r="I34" s="192"/>
      <c r="J34" s="217" t="s">
        <v>1254</v>
      </c>
      <c r="K34" s="217" t="s">
        <v>1254</v>
      </c>
      <c r="L34" s="217" t="s">
        <v>1254</v>
      </c>
      <c r="M34" s="217" t="s">
        <v>1254</v>
      </c>
      <c r="N34" s="217" t="s">
        <v>1254</v>
      </c>
      <c r="O34" s="217" t="s">
        <v>1254</v>
      </c>
    </row>
    <row r="35" spans="1:15" s="134" customFormat="1" ht="16.5" customHeight="1" x14ac:dyDescent="0.25">
      <c r="A35" s="322"/>
      <c r="B35" s="258"/>
      <c r="C35" s="335"/>
      <c r="D35" s="258"/>
      <c r="E35" s="322"/>
      <c r="F35" s="336"/>
      <c r="G35" s="336"/>
      <c r="H35" s="336"/>
      <c r="I35" s="301"/>
      <c r="J35" s="326" t="s">
        <v>1254</v>
      </c>
      <c r="K35" s="326" t="s">
        <v>1254</v>
      </c>
      <c r="L35" s="326" t="s">
        <v>1254</v>
      </c>
      <c r="M35" s="326" t="s">
        <v>1254</v>
      </c>
      <c r="N35" s="326" t="s">
        <v>1254</v>
      </c>
      <c r="O35" s="326" t="s">
        <v>1254</v>
      </c>
    </row>
    <row r="36" spans="1:15" s="134" customFormat="1" ht="31.5" x14ac:dyDescent="0.25">
      <c r="A36" s="261"/>
      <c r="B36" s="128"/>
      <c r="C36" s="268"/>
      <c r="D36" s="128" t="s">
        <v>5</v>
      </c>
      <c r="E36" s="261"/>
      <c r="F36" s="262"/>
      <c r="G36" s="262"/>
      <c r="H36" s="262"/>
      <c r="I36" s="83" t="s">
        <v>330</v>
      </c>
      <c r="J36" s="127" t="s">
        <v>1254</v>
      </c>
      <c r="K36" s="127">
        <v>1275</v>
      </c>
      <c r="L36" s="127" t="s">
        <v>1254</v>
      </c>
      <c r="M36" s="127" t="s">
        <v>1254</v>
      </c>
      <c r="N36" s="127" t="s">
        <v>1254</v>
      </c>
      <c r="O36" s="127" t="s">
        <v>1254</v>
      </c>
    </row>
    <row r="37" spans="1:15" s="134" customFormat="1" ht="31.5" x14ac:dyDescent="0.25">
      <c r="A37" s="261"/>
      <c r="B37" s="128"/>
      <c r="C37" s="268"/>
      <c r="D37" s="128" t="s">
        <v>6</v>
      </c>
      <c r="E37" s="261"/>
      <c r="F37" s="262"/>
      <c r="G37" s="262"/>
      <c r="H37" s="262"/>
      <c r="I37" s="83" t="s">
        <v>7</v>
      </c>
      <c r="J37" s="127" t="s">
        <v>1254</v>
      </c>
      <c r="K37" s="127" t="s">
        <v>1254</v>
      </c>
      <c r="L37" s="127" t="s">
        <v>1254</v>
      </c>
      <c r="M37" s="127">
        <v>1398</v>
      </c>
      <c r="N37" s="127" t="s">
        <v>1254</v>
      </c>
      <c r="O37" s="127" t="s">
        <v>1254</v>
      </c>
    </row>
    <row r="38" spans="1:15" s="134" customFormat="1" ht="15.75" x14ac:dyDescent="0.25">
      <c r="A38" s="261"/>
      <c r="B38" s="128"/>
      <c r="C38" s="268"/>
      <c r="D38" s="128" t="s">
        <v>10</v>
      </c>
      <c r="E38" s="261"/>
      <c r="F38" s="262"/>
      <c r="G38" s="262"/>
      <c r="H38" s="262"/>
      <c r="I38" s="83" t="s">
        <v>11</v>
      </c>
      <c r="J38" s="127" t="s">
        <v>1254</v>
      </c>
      <c r="K38" s="127">
        <v>227685</v>
      </c>
      <c r="L38" s="127" t="s">
        <v>1254</v>
      </c>
      <c r="M38" s="127" t="s">
        <v>1254</v>
      </c>
      <c r="N38" s="127" t="s">
        <v>1254</v>
      </c>
      <c r="O38" s="127" t="s">
        <v>1254</v>
      </c>
    </row>
    <row r="39" spans="1:15" s="134" customFormat="1" ht="15.75" x14ac:dyDescent="0.25">
      <c r="A39" s="261"/>
      <c r="B39" s="128"/>
      <c r="C39" s="268"/>
      <c r="D39" s="128" t="s">
        <v>16</v>
      </c>
      <c r="E39" s="261"/>
      <c r="F39" s="262"/>
      <c r="G39" s="262"/>
      <c r="H39" s="262"/>
      <c r="I39" s="83" t="s">
        <v>17</v>
      </c>
      <c r="J39" s="127" t="s">
        <v>1254</v>
      </c>
      <c r="K39" s="127" t="s">
        <v>1254</v>
      </c>
      <c r="L39" s="127" t="s">
        <v>1254</v>
      </c>
      <c r="M39" s="127">
        <v>376</v>
      </c>
      <c r="N39" s="127" t="s">
        <v>1254</v>
      </c>
      <c r="O39" s="127" t="s">
        <v>1254</v>
      </c>
    </row>
    <row r="40" spans="1:15" s="134" customFormat="1" ht="15.75" x14ac:dyDescent="0.25">
      <c r="A40" s="261"/>
      <c r="B40" s="128"/>
      <c r="C40" s="268"/>
      <c r="D40" s="128" t="s">
        <v>891</v>
      </c>
      <c r="E40" s="261"/>
      <c r="F40" s="262"/>
      <c r="G40" s="262"/>
      <c r="H40" s="262"/>
      <c r="I40" s="83" t="s">
        <v>32</v>
      </c>
      <c r="J40" s="127" t="s">
        <v>1254</v>
      </c>
      <c r="K40" s="127" t="s">
        <v>1254</v>
      </c>
      <c r="L40" s="127" t="s">
        <v>1254</v>
      </c>
      <c r="M40" s="127" t="s">
        <v>1254</v>
      </c>
      <c r="N40" s="127" t="s">
        <v>1254</v>
      </c>
      <c r="O40" s="127">
        <v>2164</v>
      </c>
    </row>
    <row r="41" spans="1:15" s="134" customFormat="1" ht="15.75" x14ac:dyDescent="0.25">
      <c r="A41" s="261"/>
      <c r="B41" s="128"/>
      <c r="C41" s="268"/>
      <c r="D41" s="128" t="s">
        <v>894</v>
      </c>
      <c r="E41" s="261"/>
      <c r="F41" s="262"/>
      <c r="G41" s="262"/>
      <c r="H41" s="262"/>
      <c r="I41" s="83" t="s">
        <v>893</v>
      </c>
      <c r="J41" s="127" t="s">
        <v>1254</v>
      </c>
      <c r="K41" s="127" t="s">
        <v>1254</v>
      </c>
      <c r="L41" s="127" t="s">
        <v>1254</v>
      </c>
      <c r="M41" s="127" t="s">
        <v>1254</v>
      </c>
      <c r="N41" s="127" t="s">
        <v>1254</v>
      </c>
      <c r="O41" s="127">
        <v>1002645</v>
      </c>
    </row>
    <row r="42" spans="1:15" s="134" customFormat="1" ht="15.75" x14ac:dyDescent="0.25">
      <c r="A42" s="261"/>
      <c r="B42" s="128"/>
      <c r="C42" s="268"/>
      <c r="D42" s="128"/>
      <c r="E42" s="261"/>
      <c r="F42" s="262"/>
      <c r="G42" s="262"/>
      <c r="H42" s="262"/>
      <c r="I42" s="83"/>
      <c r="J42" s="127" t="s">
        <v>1254</v>
      </c>
      <c r="K42" s="127" t="s">
        <v>1254</v>
      </c>
      <c r="L42" s="127" t="s">
        <v>1254</v>
      </c>
      <c r="M42" s="127" t="s">
        <v>1254</v>
      </c>
      <c r="N42" s="127" t="s">
        <v>1254</v>
      </c>
      <c r="O42" s="127" t="s">
        <v>1254</v>
      </c>
    </row>
    <row r="43" spans="1:15" s="134" customFormat="1" ht="15.75" x14ac:dyDescent="0.25">
      <c r="A43" s="261"/>
      <c r="B43" s="128"/>
      <c r="C43" s="268"/>
      <c r="D43" s="128"/>
      <c r="E43" s="261"/>
      <c r="F43" s="262"/>
      <c r="G43" s="262"/>
      <c r="H43" s="262"/>
      <c r="I43" s="83"/>
      <c r="J43" s="127" t="s">
        <v>1254</v>
      </c>
      <c r="K43" s="127" t="s">
        <v>1254</v>
      </c>
      <c r="L43" s="127" t="s">
        <v>1254</v>
      </c>
      <c r="M43" s="127" t="s">
        <v>1254</v>
      </c>
      <c r="N43" s="127" t="s">
        <v>1254</v>
      </c>
      <c r="O43" s="127" t="s">
        <v>1254</v>
      </c>
    </row>
    <row r="44" spans="1:15" s="134" customFormat="1" ht="15.75" x14ac:dyDescent="0.25">
      <c r="A44" s="271" t="s">
        <v>393</v>
      </c>
      <c r="B44" s="128"/>
      <c r="C44" s="268"/>
      <c r="D44" s="128"/>
      <c r="E44" s="261"/>
      <c r="F44" s="262" t="s">
        <v>844</v>
      </c>
      <c r="G44" s="262"/>
      <c r="H44" s="262"/>
      <c r="I44" s="83"/>
      <c r="J44" s="127" t="s">
        <v>1254</v>
      </c>
      <c r="K44" s="127" t="s">
        <v>1254</v>
      </c>
      <c r="L44" s="127" t="s">
        <v>1254</v>
      </c>
      <c r="M44" s="127" t="s">
        <v>1254</v>
      </c>
      <c r="N44" s="127" t="s">
        <v>1254</v>
      </c>
      <c r="O44" s="127" t="s">
        <v>1254</v>
      </c>
    </row>
    <row r="45" spans="1:15" s="134" customFormat="1" ht="15.75" x14ac:dyDescent="0.25">
      <c r="A45" s="261"/>
      <c r="B45" s="128"/>
      <c r="C45" s="164"/>
      <c r="D45" s="128"/>
      <c r="E45" s="261"/>
      <c r="F45" s="261"/>
      <c r="G45" s="262"/>
      <c r="H45" s="261"/>
      <c r="I45" s="133"/>
      <c r="J45" s="127" t="s">
        <v>1254</v>
      </c>
      <c r="K45" s="127" t="s">
        <v>1254</v>
      </c>
      <c r="L45" s="127" t="s">
        <v>1254</v>
      </c>
      <c r="M45" s="127" t="s">
        <v>1254</v>
      </c>
      <c r="N45" s="127" t="s">
        <v>1254</v>
      </c>
      <c r="O45" s="127" t="s">
        <v>1254</v>
      </c>
    </row>
    <row r="46" spans="1:15" s="134" customFormat="1" ht="15.75" x14ac:dyDescent="0.25">
      <c r="A46" s="261"/>
      <c r="B46" s="128">
        <v>212002</v>
      </c>
      <c r="C46" s="99" t="s">
        <v>1153</v>
      </c>
      <c r="D46" s="128"/>
      <c r="E46" s="261"/>
      <c r="F46" s="261"/>
      <c r="G46" s="262"/>
      <c r="H46" s="261"/>
      <c r="I46" s="83"/>
      <c r="J46" s="127" t="s">
        <v>1254</v>
      </c>
      <c r="K46" s="127" t="s">
        <v>1254</v>
      </c>
      <c r="L46" s="127" t="s">
        <v>1254</v>
      </c>
      <c r="M46" s="127" t="s">
        <v>1254</v>
      </c>
      <c r="N46" s="127" t="s">
        <v>1254</v>
      </c>
      <c r="O46" s="127" t="s">
        <v>1254</v>
      </c>
    </row>
    <row r="47" spans="1:15" s="134" customFormat="1" ht="15.75" x14ac:dyDescent="0.25">
      <c r="A47" s="261"/>
      <c r="B47" s="128"/>
      <c r="C47" s="164"/>
      <c r="D47" s="128" t="s">
        <v>18</v>
      </c>
      <c r="E47" s="261"/>
      <c r="F47" s="262"/>
      <c r="G47" s="262"/>
      <c r="H47" s="262"/>
      <c r="I47" s="83" t="s">
        <v>19</v>
      </c>
      <c r="J47" s="127">
        <v>577</v>
      </c>
      <c r="K47" s="127" t="s">
        <v>1254</v>
      </c>
      <c r="L47" s="127" t="s">
        <v>1254</v>
      </c>
      <c r="M47" s="127" t="s">
        <v>1254</v>
      </c>
      <c r="N47" s="127" t="s">
        <v>1254</v>
      </c>
      <c r="O47" s="127" t="s">
        <v>1254</v>
      </c>
    </row>
    <row r="48" spans="1:15" s="134" customFormat="1" ht="31.5" x14ac:dyDescent="0.25">
      <c r="A48" s="261"/>
      <c r="B48" s="128"/>
      <c r="C48" s="164"/>
      <c r="D48" s="128" t="s">
        <v>20</v>
      </c>
      <c r="E48" s="261"/>
      <c r="F48" s="262"/>
      <c r="G48" s="262"/>
      <c r="H48" s="262"/>
      <c r="I48" s="83" t="s">
        <v>21</v>
      </c>
      <c r="J48" s="127">
        <v>112</v>
      </c>
      <c r="K48" s="127" t="s">
        <v>1254</v>
      </c>
      <c r="L48" s="127" t="s">
        <v>1254</v>
      </c>
      <c r="M48" s="127" t="s">
        <v>1254</v>
      </c>
      <c r="N48" s="127" t="s">
        <v>1254</v>
      </c>
      <c r="O48" s="127" t="s">
        <v>1254</v>
      </c>
    </row>
    <row r="49" spans="1:15" s="134" customFormat="1" ht="15.75" x14ac:dyDescent="0.25">
      <c r="A49" s="261"/>
      <c r="B49" s="128"/>
      <c r="C49" s="275"/>
      <c r="D49" s="128" t="s">
        <v>22</v>
      </c>
      <c r="E49" s="261"/>
      <c r="F49" s="261"/>
      <c r="G49" s="262"/>
      <c r="H49" s="261"/>
      <c r="I49" s="133" t="s">
        <v>23</v>
      </c>
      <c r="J49" s="127">
        <v>1647</v>
      </c>
      <c r="K49" s="127" t="s">
        <v>1254</v>
      </c>
      <c r="L49" s="127" t="s">
        <v>1254</v>
      </c>
      <c r="M49" s="127" t="s">
        <v>1254</v>
      </c>
      <c r="N49" s="127" t="s">
        <v>1254</v>
      </c>
      <c r="O49" s="127" t="s">
        <v>1254</v>
      </c>
    </row>
    <row r="50" spans="1:15" s="96" customFormat="1" ht="15.75" x14ac:dyDescent="0.25">
      <c r="A50" s="79"/>
      <c r="B50" s="80"/>
      <c r="C50" s="100"/>
      <c r="D50" s="80"/>
      <c r="E50" s="79"/>
      <c r="F50" s="82"/>
      <c r="G50" s="82"/>
      <c r="H50" s="82"/>
      <c r="I50" s="86"/>
      <c r="J50" s="51" t="s">
        <v>1254</v>
      </c>
      <c r="K50" s="51" t="s">
        <v>1254</v>
      </c>
      <c r="L50" s="51" t="s">
        <v>1254</v>
      </c>
      <c r="M50" s="51" t="s">
        <v>1254</v>
      </c>
      <c r="N50" s="51" t="s">
        <v>1254</v>
      </c>
      <c r="O50" s="51" t="s">
        <v>1254</v>
      </c>
    </row>
    <row r="51" spans="1:15" ht="15.75" x14ac:dyDescent="0.25">
      <c r="A51" s="7"/>
      <c r="B51" s="12"/>
      <c r="C51" s="7"/>
      <c r="D51" s="12" t="s">
        <v>10</v>
      </c>
      <c r="E51" s="7"/>
      <c r="F51" s="7"/>
      <c r="G51" s="8"/>
      <c r="H51" s="7"/>
      <c r="I51" s="85" t="s">
        <v>11</v>
      </c>
      <c r="J51" s="51" t="s">
        <v>1254</v>
      </c>
      <c r="K51" s="51">
        <v>2336</v>
      </c>
      <c r="L51" s="51" t="s">
        <v>1254</v>
      </c>
      <c r="M51" s="51" t="s">
        <v>1254</v>
      </c>
      <c r="N51" s="51" t="s">
        <v>1254</v>
      </c>
      <c r="O51" s="51" t="s">
        <v>1254</v>
      </c>
    </row>
    <row r="52" spans="1:15" ht="15.75" x14ac:dyDescent="0.25">
      <c r="A52" s="7"/>
      <c r="B52" s="12"/>
      <c r="C52" s="11"/>
      <c r="D52" s="12"/>
      <c r="E52" s="7"/>
      <c r="F52" s="8"/>
      <c r="G52" s="85"/>
      <c r="H52" s="85"/>
      <c r="I52" s="182"/>
      <c r="J52" s="52" t="s">
        <v>1254</v>
      </c>
      <c r="K52" s="53" t="s">
        <v>1254</v>
      </c>
      <c r="L52" s="52" t="s">
        <v>1254</v>
      </c>
      <c r="M52" s="54" t="s">
        <v>1254</v>
      </c>
      <c r="N52" s="52" t="s">
        <v>1254</v>
      </c>
      <c r="O52" s="54" t="s">
        <v>1254</v>
      </c>
    </row>
    <row r="53" spans="1:15" ht="15.75" x14ac:dyDescent="0.25">
      <c r="A53" s="45"/>
      <c r="B53" s="45"/>
      <c r="C53" s="45"/>
      <c r="D53" s="45"/>
      <c r="E53" s="45"/>
      <c r="F53" s="45"/>
      <c r="G53" s="45"/>
      <c r="H53" s="45"/>
      <c r="I53" s="203"/>
      <c r="J53" s="56"/>
      <c r="K53" s="57"/>
      <c r="L53" s="58"/>
      <c r="M53" s="57"/>
      <c r="N53" s="58"/>
      <c r="O53" s="57"/>
    </row>
    <row r="54" spans="1:15" ht="78.75" customHeight="1" x14ac:dyDescent="0.25">
      <c r="A54" s="381" t="s">
        <v>320</v>
      </c>
      <c r="B54" s="382"/>
      <c r="C54" s="382"/>
      <c r="D54" s="382"/>
      <c r="E54" s="382"/>
      <c r="F54" s="382"/>
      <c r="G54" s="382"/>
      <c r="H54" s="383"/>
      <c r="I54" s="2" t="s">
        <v>43</v>
      </c>
      <c r="J54" s="2" t="s">
        <v>4</v>
      </c>
      <c r="K54" s="2" t="s">
        <v>3</v>
      </c>
      <c r="L54" s="2" t="s">
        <v>33</v>
      </c>
      <c r="M54" s="2" t="s">
        <v>41</v>
      </c>
      <c r="N54" s="2" t="s">
        <v>49</v>
      </c>
      <c r="O54" s="2" t="s">
        <v>42</v>
      </c>
    </row>
    <row r="55" spans="1:15" ht="16.5" customHeight="1" x14ac:dyDescent="0.25">
      <c r="A55" s="35"/>
      <c r="B55" s="36"/>
      <c r="C55" s="389" t="s">
        <v>50</v>
      </c>
      <c r="D55" s="389"/>
      <c r="E55" s="389"/>
      <c r="F55" s="389"/>
      <c r="G55" s="389"/>
      <c r="H55" s="389"/>
      <c r="I55" s="390"/>
      <c r="J55" s="20">
        <v>1163806</v>
      </c>
      <c r="K55" s="20">
        <v>231296</v>
      </c>
      <c r="L55" s="21">
        <v>-932510</v>
      </c>
      <c r="M55" s="85"/>
      <c r="N55" s="85"/>
      <c r="O55" s="85"/>
    </row>
    <row r="56" spans="1:15" ht="16.5" customHeight="1" x14ac:dyDescent="0.25">
      <c r="A56" s="37"/>
      <c r="B56" s="38"/>
      <c r="C56" s="386" t="s">
        <v>51</v>
      </c>
      <c r="D56" s="386"/>
      <c r="E56" s="386"/>
      <c r="F56" s="386"/>
      <c r="G56" s="386"/>
      <c r="H56" s="386"/>
      <c r="I56" s="387"/>
      <c r="J56" s="22">
        <v>74073</v>
      </c>
      <c r="K56" s="22">
        <v>1774</v>
      </c>
      <c r="L56" s="22">
        <v>-72299</v>
      </c>
      <c r="M56" s="19"/>
      <c r="N56" s="19"/>
      <c r="O56" s="19"/>
    </row>
    <row r="57" spans="1:15" ht="16.5" customHeight="1" x14ac:dyDescent="0.25">
      <c r="A57" s="39"/>
      <c r="B57" s="40"/>
      <c r="C57" s="384" t="s">
        <v>52</v>
      </c>
      <c r="D57" s="384"/>
      <c r="E57" s="384"/>
      <c r="F57" s="384"/>
      <c r="G57" s="384"/>
      <c r="H57" s="384"/>
      <c r="I57" s="385"/>
      <c r="J57" s="21">
        <v>1237879</v>
      </c>
      <c r="K57" s="21">
        <v>233070</v>
      </c>
      <c r="L57" s="21">
        <v>-1004809</v>
      </c>
      <c r="M57" s="85"/>
      <c r="N57" s="85"/>
      <c r="O57" s="85"/>
    </row>
    <row r="58" spans="1:15" ht="16.5" customHeight="1" x14ac:dyDescent="0.25">
      <c r="A58" s="37"/>
      <c r="B58" s="38"/>
      <c r="C58" s="386" t="s">
        <v>53</v>
      </c>
      <c r="D58" s="386"/>
      <c r="E58" s="386"/>
      <c r="F58" s="386"/>
      <c r="G58" s="386"/>
      <c r="H58" s="386"/>
      <c r="I58" s="387"/>
      <c r="J58" s="22">
        <v>0</v>
      </c>
      <c r="K58" s="22">
        <v>1004809</v>
      </c>
      <c r="L58" s="22">
        <v>1004809</v>
      </c>
      <c r="M58" s="19"/>
      <c r="N58" s="19"/>
      <c r="O58" s="19"/>
    </row>
    <row r="59" spans="1:15" ht="16.5" customHeight="1" x14ac:dyDescent="0.25">
      <c r="A59" s="41"/>
      <c r="B59" s="42"/>
      <c r="C59" s="395" t="s">
        <v>54</v>
      </c>
      <c r="D59" s="395"/>
      <c r="E59" s="395"/>
      <c r="F59" s="395"/>
      <c r="G59" s="395"/>
      <c r="H59" s="395"/>
      <c r="I59" s="396"/>
      <c r="J59" s="34">
        <v>1237879</v>
      </c>
      <c r="K59" s="34">
        <v>1237879</v>
      </c>
      <c r="L59" s="34">
        <v>0</v>
      </c>
      <c r="M59" s="33">
        <v>171</v>
      </c>
      <c r="N59" s="33">
        <v>171</v>
      </c>
      <c r="O59" s="29"/>
    </row>
    <row r="60" spans="1:15" ht="15.75" x14ac:dyDescent="0.25">
      <c r="A60" s="4"/>
      <c r="B60" s="4"/>
      <c r="C60" s="4"/>
      <c r="D60" s="4"/>
      <c r="E60" s="4"/>
      <c r="F60" s="4"/>
      <c r="G60" s="3"/>
      <c r="H60" s="4"/>
      <c r="I60" s="23"/>
      <c r="J60" s="5"/>
      <c r="K60" s="5"/>
      <c r="L60" s="5"/>
      <c r="M60" s="6"/>
      <c r="N60" s="6"/>
      <c r="O60" s="6"/>
    </row>
    <row r="61" spans="1:15" x14ac:dyDescent="0.25">
      <c r="A61" s="13"/>
      <c r="B61" s="13"/>
      <c r="C61" s="24"/>
      <c r="D61" s="13"/>
      <c r="E61" s="13"/>
      <c r="F61" s="13"/>
      <c r="G61" s="24"/>
      <c r="H61" s="13"/>
      <c r="I61" s="6"/>
      <c r="J61" s="6"/>
      <c r="K61" s="6"/>
      <c r="L61" s="6"/>
      <c r="M61" s="6"/>
      <c r="N61" s="6"/>
      <c r="O61" s="6"/>
    </row>
    <row r="65" spans="10:13" x14ac:dyDescent="0.25">
      <c r="J65" s="394"/>
      <c r="K65" s="394"/>
      <c r="L65" s="394"/>
      <c r="M65" s="394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x14ac:dyDescent="0.25">
      <c r="J72" s="60"/>
      <c r="K72" s="60"/>
      <c r="L72" s="60"/>
      <c r="M72" s="60"/>
    </row>
    <row r="73" spans="10:13" x14ac:dyDescent="0.25">
      <c r="J73" s="60"/>
      <c r="K73" s="60"/>
      <c r="L73" s="60"/>
      <c r="M73" s="60"/>
    </row>
    <row r="74" spans="10:13" x14ac:dyDescent="0.25">
      <c r="J74" s="60"/>
      <c r="K74" s="60"/>
      <c r="L74" s="60"/>
      <c r="M74" s="60"/>
    </row>
    <row r="75" spans="10:13" s="59" customFormat="1" x14ac:dyDescent="0.25">
      <c r="J75" s="168"/>
      <c r="K75" s="168"/>
      <c r="L75" s="168"/>
      <c r="M75" s="168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x14ac:dyDescent="0.25">
      <c r="J81" s="169"/>
      <c r="K81" s="169"/>
      <c r="L81" s="169"/>
      <c r="M81" s="169"/>
    </row>
    <row r="82" spans="10:13" x14ac:dyDescent="0.25">
      <c r="J82" s="169"/>
      <c r="K82" s="169"/>
      <c r="L82" s="169"/>
      <c r="M82" s="169"/>
    </row>
    <row r="83" spans="10:13" s="59" customFormat="1" x14ac:dyDescent="0.25">
      <c r="J83" s="168"/>
      <c r="K83" s="168"/>
      <c r="L83" s="168"/>
      <c r="M83" s="168"/>
    </row>
    <row r="84" spans="10:13" x14ac:dyDescent="0.25">
      <c r="J84" s="60"/>
      <c r="K84" s="60"/>
      <c r="L84" s="60"/>
      <c r="M84" s="60"/>
    </row>
    <row r="85" spans="10:13" x14ac:dyDescent="0.25">
      <c r="J85" s="60"/>
      <c r="K85" s="60"/>
      <c r="L85" s="60"/>
      <c r="M85" s="60"/>
    </row>
    <row r="86" spans="10:13" x14ac:dyDescent="0.25">
      <c r="J86" s="60"/>
      <c r="K86" s="60"/>
      <c r="L86" s="60"/>
      <c r="M86" s="60"/>
    </row>
    <row r="87" spans="10:13" x14ac:dyDescent="0.25">
      <c r="J87" s="60"/>
      <c r="K87" s="60"/>
      <c r="L87" s="60"/>
      <c r="M87" s="60"/>
    </row>
    <row r="88" spans="10:13" x14ac:dyDescent="0.25">
      <c r="J88" s="60"/>
      <c r="K88" s="60"/>
      <c r="L88" s="60"/>
      <c r="M88" s="60"/>
    </row>
    <row r="89" spans="10:13" x14ac:dyDescent="0.25">
      <c r="J89" s="60"/>
      <c r="K89" s="60"/>
      <c r="L89" s="60"/>
      <c r="M89" s="60"/>
    </row>
    <row r="90" spans="10:13" x14ac:dyDescent="0.25">
      <c r="J90" s="60"/>
      <c r="K90" s="60"/>
      <c r="L90" s="60"/>
      <c r="M90" s="60"/>
    </row>
    <row r="91" spans="10:13" s="59" customFormat="1" x14ac:dyDescent="0.25">
      <c r="J91" s="168"/>
      <c r="K91" s="168"/>
      <c r="L91" s="168"/>
      <c r="M91" s="168"/>
    </row>
    <row r="92" spans="10:13" x14ac:dyDescent="0.25">
      <c r="J92" s="169"/>
      <c r="K92" s="169"/>
      <c r="L92" s="169"/>
      <c r="M92" s="169"/>
    </row>
    <row r="93" spans="10:13" x14ac:dyDescent="0.25">
      <c r="J93" s="169"/>
      <c r="K93" s="169"/>
      <c r="L93" s="169"/>
      <c r="M93" s="169"/>
    </row>
    <row r="94" spans="10:13" x14ac:dyDescent="0.25">
      <c r="J94" s="169"/>
      <c r="K94" s="169"/>
      <c r="L94" s="169"/>
      <c r="M94" s="169"/>
    </row>
    <row r="95" spans="10:13" x14ac:dyDescent="0.25">
      <c r="J95" s="169"/>
      <c r="K95" s="169"/>
      <c r="L95" s="169"/>
      <c r="M95" s="169"/>
    </row>
    <row r="96" spans="10:13" x14ac:dyDescent="0.25">
      <c r="J96" s="169"/>
      <c r="K96" s="169"/>
      <c r="L96" s="169"/>
      <c r="M96" s="169"/>
    </row>
    <row r="97" spans="10:13" x14ac:dyDescent="0.25">
      <c r="J97" s="169"/>
      <c r="K97" s="169"/>
      <c r="L97" s="169"/>
      <c r="M97" s="169"/>
    </row>
    <row r="98" spans="10:13" x14ac:dyDescent="0.25">
      <c r="J98" s="169"/>
      <c r="K98" s="169"/>
      <c r="L98" s="169"/>
      <c r="M98" s="169"/>
    </row>
    <row r="99" spans="10:13" x14ac:dyDescent="0.25">
      <c r="J99" s="169"/>
      <c r="K99" s="169"/>
      <c r="L99" s="169"/>
      <c r="M99" s="169"/>
    </row>
    <row r="100" spans="10:13" s="59" customFormat="1" x14ac:dyDescent="0.25">
      <c r="J100" s="168"/>
      <c r="K100" s="168"/>
      <c r="L100" s="168"/>
      <c r="M100" s="168"/>
    </row>
    <row r="102" spans="10:13" x14ac:dyDescent="0.25">
      <c r="K102" s="60"/>
    </row>
    <row r="106" spans="10:13" x14ac:dyDescent="0.25">
      <c r="J106" s="60"/>
    </row>
  </sheetData>
  <mergeCells count="24">
    <mergeCell ref="C59:I59"/>
    <mergeCell ref="C55:I55"/>
    <mergeCell ref="C56:I56"/>
    <mergeCell ref="A54:H54"/>
    <mergeCell ref="C57:I57"/>
    <mergeCell ref="C58:I58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65:M65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34" max="2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86"/>
  <sheetViews>
    <sheetView view="pageBreakPreview" topLeftCell="A6" zoomScale="51" zoomScaleNormal="100" zoomScaleSheetLayoutView="51" workbookViewId="0">
      <selection activeCell="A41" sqref="A41:XFD88"/>
    </sheetView>
  </sheetViews>
  <sheetFormatPr defaultRowHeight="15" x14ac:dyDescent="0.25"/>
  <cols>
    <col min="1" max="1" width="7.7109375" customWidth="1"/>
    <col min="2" max="2" width="9.5703125" customWidth="1"/>
    <col min="3" max="3" width="13" customWidth="1"/>
    <col min="4" max="4" width="8.28515625" customWidth="1"/>
    <col min="5" max="5" width="14.140625" customWidth="1"/>
    <col min="6" max="6" width="7.7109375" customWidth="1"/>
    <col min="7" max="7" width="16" customWidth="1"/>
    <col min="8" max="8" width="28.285156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319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212301</v>
      </c>
      <c r="C10" s="207" t="s">
        <v>381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s="96" customFormat="1" ht="15.75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621688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81"/>
      <c r="D12" s="80" t="s">
        <v>20</v>
      </c>
      <c r="E12" s="79"/>
      <c r="F12" s="82"/>
      <c r="G12" s="82"/>
      <c r="H12" s="82"/>
      <c r="I12" s="83" t="s">
        <v>21</v>
      </c>
      <c r="J12" s="84">
        <v>101384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5.75" x14ac:dyDescent="0.25">
      <c r="A13" s="79"/>
      <c r="B13" s="80"/>
      <c r="C13" s="104"/>
      <c r="D13" s="80" t="s">
        <v>22</v>
      </c>
      <c r="E13" s="79"/>
      <c r="F13" s="79"/>
      <c r="G13" s="82"/>
      <c r="H13" s="79"/>
      <c r="I13" s="86" t="s">
        <v>23</v>
      </c>
      <c r="J13" s="84">
        <v>165788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4"/>
      <c r="D14" s="80" t="s">
        <v>24</v>
      </c>
      <c r="E14" s="79"/>
      <c r="F14" s="82"/>
      <c r="G14" s="82"/>
      <c r="H14" s="82"/>
      <c r="I14" s="83" t="s">
        <v>25</v>
      </c>
      <c r="J14" s="84">
        <v>1000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4"/>
      <c r="D15" s="80" t="s">
        <v>26</v>
      </c>
      <c r="E15" s="79"/>
      <c r="F15" s="82"/>
      <c r="G15" s="82"/>
      <c r="H15" s="82"/>
      <c r="I15" s="83" t="s">
        <v>365</v>
      </c>
      <c r="J15" s="84">
        <v>24757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15.75" x14ac:dyDescent="0.25">
      <c r="A16" s="79"/>
      <c r="B16" s="80"/>
      <c r="C16" s="104"/>
      <c r="D16" s="80" t="s">
        <v>27</v>
      </c>
      <c r="E16" s="50" t="s">
        <v>397</v>
      </c>
      <c r="F16" s="79"/>
      <c r="G16" s="50" t="s">
        <v>1222</v>
      </c>
      <c r="H16" s="82" t="s">
        <v>394</v>
      </c>
      <c r="I16" s="86" t="s">
        <v>366</v>
      </c>
      <c r="J16" s="84" t="s">
        <v>1254</v>
      </c>
      <c r="K16" s="84" t="s">
        <v>1254</v>
      </c>
      <c r="L16" s="84">
        <v>6000</v>
      </c>
      <c r="M16" s="84" t="s">
        <v>1254</v>
      </c>
      <c r="N16" s="84" t="s">
        <v>1254</v>
      </c>
      <c r="O16" s="84" t="s">
        <v>1254</v>
      </c>
    </row>
    <row r="17" spans="1:15" s="96" customFormat="1" ht="63" x14ac:dyDescent="0.25">
      <c r="A17" s="79"/>
      <c r="B17" s="80"/>
      <c r="C17" s="104"/>
      <c r="D17" s="80" t="s">
        <v>27</v>
      </c>
      <c r="E17" s="50" t="s">
        <v>397</v>
      </c>
      <c r="F17" s="106"/>
      <c r="G17" s="50" t="s">
        <v>164</v>
      </c>
      <c r="H17" s="113" t="s">
        <v>413</v>
      </c>
      <c r="I17" s="86" t="s">
        <v>366</v>
      </c>
      <c r="J17" s="84" t="s">
        <v>1254</v>
      </c>
      <c r="K17" s="84" t="s">
        <v>1254</v>
      </c>
      <c r="L17" s="84">
        <v>4512</v>
      </c>
      <c r="M17" s="84" t="s">
        <v>1254</v>
      </c>
      <c r="N17" s="84" t="s">
        <v>1254</v>
      </c>
      <c r="O17" s="84" t="s">
        <v>1254</v>
      </c>
    </row>
    <row r="18" spans="1:15" s="96" customFormat="1" ht="47.25" x14ac:dyDescent="0.25">
      <c r="A18" s="79"/>
      <c r="B18" s="80"/>
      <c r="C18" s="104"/>
      <c r="D18" s="80"/>
      <c r="E18" s="50" t="s">
        <v>397</v>
      </c>
      <c r="F18" s="106"/>
      <c r="G18" s="50" t="s">
        <v>96</v>
      </c>
      <c r="H18" s="113" t="s">
        <v>946</v>
      </c>
      <c r="I18" s="86"/>
      <c r="J18" s="84" t="s">
        <v>1254</v>
      </c>
      <c r="K18" s="84" t="s">
        <v>1254</v>
      </c>
      <c r="L18" s="84" t="s">
        <v>1254</v>
      </c>
      <c r="M18" s="84" t="s">
        <v>1254</v>
      </c>
      <c r="N18" s="84" t="s">
        <v>1254</v>
      </c>
      <c r="O18" s="84" t="s">
        <v>1254</v>
      </c>
    </row>
    <row r="19" spans="1:15" s="96" customFormat="1" ht="63" x14ac:dyDescent="0.25">
      <c r="A19" s="79"/>
      <c r="B19" s="80"/>
      <c r="C19" s="104"/>
      <c r="D19" s="80"/>
      <c r="E19" s="50" t="s">
        <v>397</v>
      </c>
      <c r="F19" s="106"/>
      <c r="G19" s="50" t="s">
        <v>166</v>
      </c>
      <c r="H19" s="113" t="s">
        <v>947</v>
      </c>
      <c r="I19" s="86"/>
      <c r="J19" s="84" t="s">
        <v>1254</v>
      </c>
      <c r="K19" s="84" t="s">
        <v>1254</v>
      </c>
      <c r="L19" s="84" t="s">
        <v>1254</v>
      </c>
      <c r="M19" s="84" t="s">
        <v>1254</v>
      </c>
      <c r="N19" s="84" t="s">
        <v>1254</v>
      </c>
      <c r="O19" s="84" t="s">
        <v>1254</v>
      </c>
    </row>
    <row r="20" spans="1:15" s="96" customFormat="1" ht="47.25" x14ac:dyDescent="0.25">
      <c r="A20" s="79"/>
      <c r="B20" s="80"/>
      <c r="C20" s="104"/>
      <c r="D20" s="80"/>
      <c r="E20" s="50" t="s">
        <v>397</v>
      </c>
      <c r="F20" s="106"/>
      <c r="G20" s="50" t="s">
        <v>193</v>
      </c>
      <c r="H20" s="113" t="s">
        <v>948</v>
      </c>
      <c r="I20" s="86"/>
      <c r="J20" s="84" t="s">
        <v>1254</v>
      </c>
      <c r="K20" s="84" t="s">
        <v>1254</v>
      </c>
      <c r="L20" s="84" t="s">
        <v>1254</v>
      </c>
      <c r="M20" s="84" t="s">
        <v>1254</v>
      </c>
      <c r="N20" s="84" t="s">
        <v>1254</v>
      </c>
      <c r="O20" s="84" t="s">
        <v>1254</v>
      </c>
    </row>
    <row r="21" spans="1:15" s="96" customFormat="1" ht="42" customHeight="1" x14ac:dyDescent="0.25">
      <c r="A21" s="79"/>
      <c r="B21" s="80"/>
      <c r="C21" s="104"/>
      <c r="D21" s="80" t="s">
        <v>27</v>
      </c>
      <c r="E21" s="50" t="s">
        <v>397</v>
      </c>
      <c r="F21" s="106"/>
      <c r="G21" s="50" t="s">
        <v>949</v>
      </c>
      <c r="H21" s="333" t="s">
        <v>950</v>
      </c>
      <c r="I21" s="86" t="s">
        <v>366</v>
      </c>
      <c r="J21" s="84" t="s">
        <v>1254</v>
      </c>
      <c r="K21" s="84" t="s">
        <v>1254</v>
      </c>
      <c r="L21" s="84">
        <v>14177</v>
      </c>
      <c r="M21" s="84" t="s">
        <v>1254</v>
      </c>
      <c r="N21" s="84" t="s">
        <v>1254</v>
      </c>
      <c r="O21" s="84" t="s">
        <v>1254</v>
      </c>
    </row>
    <row r="22" spans="1:15" s="96" customFormat="1" ht="42" customHeight="1" x14ac:dyDescent="0.25">
      <c r="A22" s="79"/>
      <c r="B22" s="80"/>
      <c r="C22" s="104"/>
      <c r="D22" s="80" t="s">
        <v>27</v>
      </c>
      <c r="E22" s="50" t="s">
        <v>414</v>
      </c>
      <c r="F22" s="106"/>
      <c r="G22" s="50" t="s">
        <v>1603</v>
      </c>
      <c r="H22" s="352" t="s">
        <v>1591</v>
      </c>
      <c r="I22" s="86" t="s">
        <v>366</v>
      </c>
      <c r="J22" s="84" t="s">
        <v>1254</v>
      </c>
      <c r="K22" s="84" t="s">
        <v>1254</v>
      </c>
      <c r="L22" s="84">
        <v>105</v>
      </c>
      <c r="M22" s="84" t="s">
        <v>1254</v>
      </c>
      <c r="N22" s="84" t="s">
        <v>1254</v>
      </c>
      <c r="O22" s="84" t="s">
        <v>1254</v>
      </c>
    </row>
    <row r="23" spans="1:15" s="96" customFormat="1" ht="31.5" x14ac:dyDescent="0.25">
      <c r="A23" s="79"/>
      <c r="B23" s="80"/>
      <c r="C23" s="104"/>
      <c r="D23" s="80"/>
      <c r="E23" s="50" t="s">
        <v>414</v>
      </c>
      <c r="F23" s="106"/>
      <c r="G23" s="50" t="s">
        <v>201</v>
      </c>
      <c r="H23" s="113" t="s">
        <v>951</v>
      </c>
      <c r="I23" s="86"/>
      <c r="J23" s="84" t="s">
        <v>1254</v>
      </c>
      <c r="K23" s="84" t="s">
        <v>1254</v>
      </c>
      <c r="L23" s="84" t="s">
        <v>1254</v>
      </c>
      <c r="M23" s="84" t="s">
        <v>1254</v>
      </c>
      <c r="N23" s="84" t="s">
        <v>1254</v>
      </c>
      <c r="O23" s="84" t="s">
        <v>1254</v>
      </c>
    </row>
    <row r="24" spans="1:15" s="96" customFormat="1" ht="47.25" x14ac:dyDescent="0.25">
      <c r="A24" s="79"/>
      <c r="B24" s="80"/>
      <c r="C24" s="104"/>
      <c r="D24" s="80"/>
      <c r="E24" s="50" t="s">
        <v>414</v>
      </c>
      <c r="F24" s="251"/>
      <c r="G24" s="50" t="s">
        <v>202</v>
      </c>
      <c r="H24" s="113" t="s">
        <v>952</v>
      </c>
      <c r="I24" s="86"/>
      <c r="J24" s="84" t="s">
        <v>1254</v>
      </c>
      <c r="K24" s="84" t="s">
        <v>1254</v>
      </c>
      <c r="L24" s="84" t="s">
        <v>1254</v>
      </c>
      <c r="M24" s="84" t="s">
        <v>1254</v>
      </c>
      <c r="N24" s="84" t="s">
        <v>1254</v>
      </c>
      <c r="O24" s="84" t="s">
        <v>1254</v>
      </c>
    </row>
    <row r="25" spans="1:15" s="96" customFormat="1" ht="31.5" x14ac:dyDescent="0.25">
      <c r="A25" s="79"/>
      <c r="B25" s="80"/>
      <c r="C25" s="100"/>
      <c r="D25" s="80" t="s">
        <v>28</v>
      </c>
      <c r="E25" s="50" t="s">
        <v>397</v>
      </c>
      <c r="F25" s="50"/>
      <c r="G25" s="50" t="s">
        <v>1317</v>
      </c>
      <c r="H25" s="101" t="s">
        <v>1318</v>
      </c>
      <c r="I25" s="86" t="s">
        <v>29</v>
      </c>
      <c r="J25" s="84" t="s">
        <v>1254</v>
      </c>
      <c r="K25" s="84" t="s">
        <v>1254</v>
      </c>
      <c r="L25" s="84">
        <v>25000</v>
      </c>
      <c r="M25" s="84" t="s">
        <v>1254</v>
      </c>
      <c r="N25" s="84" t="s">
        <v>1254</v>
      </c>
      <c r="O25" s="84" t="s">
        <v>1254</v>
      </c>
    </row>
    <row r="26" spans="1:15" s="96" customFormat="1" ht="15.75" x14ac:dyDescent="0.25">
      <c r="A26" s="79"/>
      <c r="B26" s="80"/>
      <c r="C26" s="100"/>
      <c r="D26" s="80" t="s">
        <v>10</v>
      </c>
      <c r="E26" s="79"/>
      <c r="F26" s="82"/>
      <c r="G26" s="82"/>
      <c r="H26" s="82"/>
      <c r="I26" s="83" t="s">
        <v>11</v>
      </c>
      <c r="J26" s="84" t="s">
        <v>1254</v>
      </c>
      <c r="K26" s="84">
        <v>189959</v>
      </c>
      <c r="L26" s="84" t="s">
        <v>1254</v>
      </c>
      <c r="M26" s="84" t="s">
        <v>1254</v>
      </c>
      <c r="N26" s="84" t="s">
        <v>1254</v>
      </c>
      <c r="O26" s="84" t="s">
        <v>1254</v>
      </c>
    </row>
    <row r="27" spans="1:15" s="96" customFormat="1" ht="15.75" x14ac:dyDescent="0.25">
      <c r="A27" s="79"/>
      <c r="B27" s="80"/>
      <c r="C27" s="100"/>
      <c r="D27" s="80" t="s">
        <v>16</v>
      </c>
      <c r="E27" s="79"/>
      <c r="F27" s="82"/>
      <c r="G27" s="82"/>
      <c r="H27" s="82"/>
      <c r="I27" s="83" t="s">
        <v>17</v>
      </c>
      <c r="J27" s="84" t="s">
        <v>1254</v>
      </c>
      <c r="K27" s="84" t="s">
        <v>1254</v>
      </c>
      <c r="L27" s="84" t="s">
        <v>1254</v>
      </c>
      <c r="M27" s="84">
        <v>1338</v>
      </c>
      <c r="N27" s="84" t="s">
        <v>1254</v>
      </c>
      <c r="O27" s="84" t="s">
        <v>1254</v>
      </c>
    </row>
    <row r="28" spans="1:15" s="96" customFormat="1" ht="15.75" x14ac:dyDescent="0.25">
      <c r="A28" s="79"/>
      <c r="B28" s="80"/>
      <c r="C28" s="100"/>
      <c r="D28" s="80" t="s">
        <v>891</v>
      </c>
      <c r="E28" s="79"/>
      <c r="F28" s="82"/>
      <c r="G28" s="82"/>
      <c r="H28" s="82"/>
      <c r="I28" s="83" t="s">
        <v>32</v>
      </c>
      <c r="J28" s="84" t="s">
        <v>1254</v>
      </c>
      <c r="K28" s="84" t="s">
        <v>1254</v>
      </c>
      <c r="L28" s="84" t="s">
        <v>1254</v>
      </c>
      <c r="M28" s="84" t="s">
        <v>1254</v>
      </c>
      <c r="N28" s="84" t="s">
        <v>1254</v>
      </c>
      <c r="O28" s="84">
        <v>33417</v>
      </c>
    </row>
    <row r="29" spans="1:15" s="96" customFormat="1" ht="15.75" x14ac:dyDescent="0.25">
      <c r="A29" s="79"/>
      <c r="B29" s="80"/>
      <c r="C29" s="79"/>
      <c r="D29" s="80" t="s">
        <v>894</v>
      </c>
      <c r="E29" s="79"/>
      <c r="F29" s="82"/>
      <c r="G29" s="82"/>
      <c r="H29" s="82"/>
      <c r="I29" s="83" t="s">
        <v>893</v>
      </c>
      <c r="J29" s="84" t="s">
        <v>1254</v>
      </c>
      <c r="K29" s="84" t="s">
        <v>1254</v>
      </c>
      <c r="L29" s="84" t="s">
        <v>1254</v>
      </c>
      <c r="M29" s="84" t="s">
        <v>1254</v>
      </c>
      <c r="N29" s="84" t="s">
        <v>1254</v>
      </c>
      <c r="O29" s="84">
        <v>739697</v>
      </c>
    </row>
    <row r="30" spans="1:15" s="96" customFormat="1" ht="15.75" x14ac:dyDescent="0.25">
      <c r="A30" s="79"/>
      <c r="B30" s="80"/>
      <c r="C30" s="79"/>
      <c r="D30" s="80"/>
      <c r="E30" s="79"/>
      <c r="F30" s="82"/>
      <c r="G30" s="82"/>
      <c r="H30" s="82"/>
      <c r="I30" s="83"/>
      <c r="J30" s="84" t="s">
        <v>1254</v>
      </c>
      <c r="K30" s="84" t="s">
        <v>1254</v>
      </c>
      <c r="L30" s="84" t="s">
        <v>1254</v>
      </c>
      <c r="M30" s="84" t="s">
        <v>1254</v>
      </c>
      <c r="N30" s="84" t="s">
        <v>1254</v>
      </c>
      <c r="O30" s="84" t="s">
        <v>1254</v>
      </c>
    </row>
    <row r="31" spans="1:15" ht="15.75" x14ac:dyDescent="0.25">
      <c r="A31" s="26"/>
      <c r="B31" s="27"/>
      <c r="C31" s="26"/>
      <c r="D31" s="27"/>
      <c r="E31" s="26"/>
      <c r="F31" s="26"/>
      <c r="G31" s="28"/>
      <c r="H31" s="26"/>
      <c r="I31" s="29"/>
      <c r="J31" s="30"/>
      <c r="K31" s="31"/>
      <c r="L31" s="32"/>
      <c r="M31" s="31"/>
      <c r="N31" s="32"/>
      <c r="O31" s="31"/>
    </row>
    <row r="32" spans="1:15" ht="78.75" customHeight="1" x14ac:dyDescent="0.25">
      <c r="A32" s="381" t="s">
        <v>319</v>
      </c>
      <c r="B32" s="382"/>
      <c r="C32" s="382"/>
      <c r="D32" s="382"/>
      <c r="E32" s="382"/>
      <c r="F32" s="382"/>
      <c r="G32" s="382"/>
      <c r="H32" s="383"/>
      <c r="I32" s="2" t="s">
        <v>43</v>
      </c>
      <c r="J32" s="2" t="s">
        <v>4</v>
      </c>
      <c r="K32" s="2" t="s">
        <v>3</v>
      </c>
      <c r="L32" s="2" t="s">
        <v>33</v>
      </c>
      <c r="M32" s="2" t="s">
        <v>41</v>
      </c>
      <c r="N32" s="2" t="s">
        <v>49</v>
      </c>
      <c r="O32" s="2" t="s">
        <v>42</v>
      </c>
    </row>
    <row r="33" spans="1:15" ht="16.5" customHeight="1" x14ac:dyDescent="0.25">
      <c r="A33" s="35"/>
      <c r="B33" s="36"/>
      <c r="C33" s="389" t="s">
        <v>50</v>
      </c>
      <c r="D33" s="389"/>
      <c r="E33" s="389"/>
      <c r="F33" s="389"/>
      <c r="G33" s="389"/>
      <c r="H33" s="389"/>
      <c r="I33" s="390"/>
      <c r="J33" s="20">
        <v>914617</v>
      </c>
      <c r="K33" s="20">
        <v>189959</v>
      </c>
      <c r="L33" s="21">
        <v>-724658</v>
      </c>
      <c r="M33" s="85"/>
      <c r="N33" s="85"/>
      <c r="O33" s="85"/>
    </row>
    <row r="34" spans="1:15" ht="16.5" customHeight="1" x14ac:dyDescent="0.25">
      <c r="A34" s="37"/>
      <c r="B34" s="38"/>
      <c r="C34" s="386" t="s">
        <v>51</v>
      </c>
      <c r="D34" s="386"/>
      <c r="E34" s="386"/>
      <c r="F34" s="386"/>
      <c r="G34" s="386"/>
      <c r="H34" s="386"/>
      <c r="I34" s="387"/>
      <c r="J34" s="22">
        <v>49794</v>
      </c>
      <c r="K34" s="22">
        <v>1338</v>
      </c>
      <c r="L34" s="22">
        <v>-48456</v>
      </c>
      <c r="M34" s="19"/>
      <c r="N34" s="19"/>
      <c r="O34" s="19"/>
    </row>
    <row r="35" spans="1:15" ht="16.5" customHeight="1" x14ac:dyDescent="0.25">
      <c r="A35" s="39"/>
      <c r="B35" s="40"/>
      <c r="C35" s="384" t="s">
        <v>52</v>
      </c>
      <c r="D35" s="384"/>
      <c r="E35" s="384"/>
      <c r="F35" s="384"/>
      <c r="G35" s="384"/>
      <c r="H35" s="384"/>
      <c r="I35" s="385"/>
      <c r="J35" s="21">
        <v>964411</v>
      </c>
      <c r="K35" s="21">
        <v>191297</v>
      </c>
      <c r="L35" s="21">
        <v>-773114</v>
      </c>
      <c r="M35" s="85"/>
      <c r="N35" s="85"/>
      <c r="O35" s="85"/>
    </row>
    <row r="36" spans="1:15" ht="16.5" customHeight="1" x14ac:dyDescent="0.25">
      <c r="A36" s="37"/>
      <c r="B36" s="38"/>
      <c r="C36" s="386" t="s">
        <v>53</v>
      </c>
      <c r="D36" s="386"/>
      <c r="E36" s="386"/>
      <c r="F36" s="386"/>
      <c r="G36" s="386"/>
      <c r="H36" s="386"/>
      <c r="I36" s="387"/>
      <c r="J36" s="22">
        <v>0</v>
      </c>
      <c r="K36" s="22">
        <v>773114</v>
      </c>
      <c r="L36" s="22">
        <v>773114</v>
      </c>
      <c r="M36" s="19"/>
      <c r="N36" s="19"/>
      <c r="O36" s="19"/>
    </row>
    <row r="37" spans="1:15" ht="16.5" customHeight="1" x14ac:dyDescent="0.25">
      <c r="A37" s="41"/>
      <c r="B37" s="42"/>
      <c r="C37" s="395" t="s">
        <v>54</v>
      </c>
      <c r="D37" s="395"/>
      <c r="E37" s="395"/>
      <c r="F37" s="395"/>
      <c r="G37" s="395"/>
      <c r="H37" s="395"/>
      <c r="I37" s="396"/>
      <c r="J37" s="34">
        <v>964411</v>
      </c>
      <c r="K37" s="34">
        <v>964411</v>
      </c>
      <c r="L37" s="34">
        <v>0</v>
      </c>
      <c r="M37" s="33">
        <v>137</v>
      </c>
      <c r="N37" s="33">
        <v>137</v>
      </c>
      <c r="O37" s="29"/>
    </row>
    <row r="38" spans="1:15" ht="15.75" x14ac:dyDescent="0.25">
      <c r="A38" s="4"/>
      <c r="B38" s="4"/>
      <c r="C38" s="4"/>
      <c r="D38" s="4"/>
      <c r="E38" s="4"/>
      <c r="F38" s="4"/>
      <c r="G38" s="3"/>
      <c r="H38" s="4"/>
      <c r="I38" s="23"/>
      <c r="J38" s="5"/>
      <c r="K38" s="5"/>
      <c r="L38" s="5"/>
      <c r="M38" s="6"/>
      <c r="N38" s="6"/>
      <c r="O38" s="6"/>
    </row>
    <row r="39" spans="1:15" x14ac:dyDescent="0.25">
      <c r="A39" s="13"/>
      <c r="B39" s="13"/>
      <c r="C39" s="24"/>
      <c r="D39" s="13"/>
      <c r="E39" s="13"/>
      <c r="F39" s="13"/>
      <c r="G39" s="24"/>
      <c r="H39" s="13"/>
      <c r="I39" s="6"/>
      <c r="J39" s="6"/>
      <c r="K39" s="6"/>
      <c r="L39" s="6"/>
      <c r="M39" s="6"/>
      <c r="N39" s="6"/>
      <c r="O39" s="6"/>
    </row>
    <row r="42" spans="1:15" x14ac:dyDescent="0.25">
      <c r="J42" s="394"/>
      <c r="K42" s="394"/>
      <c r="L42" s="394"/>
      <c r="M42" s="394"/>
    </row>
    <row r="45" spans="1:15" x14ac:dyDescent="0.25">
      <c r="J45" s="60"/>
      <c r="K45" s="60"/>
      <c r="L45" s="60"/>
      <c r="M45" s="60"/>
    </row>
    <row r="46" spans="1:15" x14ac:dyDescent="0.25">
      <c r="J46" s="60"/>
      <c r="K46" s="60"/>
      <c r="L46" s="60"/>
      <c r="M46" s="60"/>
    </row>
    <row r="47" spans="1:15" x14ac:dyDescent="0.25">
      <c r="J47" s="60"/>
      <c r="K47" s="60"/>
      <c r="L47" s="60"/>
      <c r="M47" s="60"/>
    </row>
    <row r="48" spans="1:15" x14ac:dyDescent="0.25">
      <c r="J48" s="60"/>
      <c r="K48" s="60"/>
      <c r="L48" s="60"/>
      <c r="M48" s="60"/>
    </row>
    <row r="49" spans="10:13" x14ac:dyDescent="0.25">
      <c r="J49" s="60"/>
      <c r="K49" s="60"/>
      <c r="L49" s="60"/>
      <c r="M49" s="60"/>
    </row>
    <row r="50" spans="10:13" x14ac:dyDescent="0.25">
      <c r="J50" s="60"/>
      <c r="K50" s="60"/>
      <c r="L50" s="60"/>
      <c r="M50" s="60"/>
    </row>
    <row r="51" spans="10:13" x14ac:dyDescent="0.25">
      <c r="J51" s="60"/>
      <c r="K51" s="60"/>
      <c r="L51" s="60"/>
      <c r="M51" s="60"/>
    </row>
    <row r="52" spans="10:13" x14ac:dyDescent="0.25">
      <c r="J52" s="60"/>
      <c r="K52" s="60"/>
      <c r="L52" s="60"/>
      <c r="M52" s="60"/>
    </row>
    <row r="53" spans="10:13" s="59" customFormat="1" x14ac:dyDescent="0.25">
      <c r="J53" s="168"/>
      <c r="K53" s="168"/>
      <c r="L53" s="168"/>
      <c r="M53" s="168"/>
    </row>
    <row r="54" spans="10:13" x14ac:dyDescent="0.25">
      <c r="J54" s="169"/>
      <c r="K54" s="169"/>
      <c r="L54" s="169"/>
      <c r="M54" s="169"/>
    </row>
    <row r="55" spans="10:13" x14ac:dyDescent="0.25">
      <c r="J55" s="169"/>
      <c r="K55" s="169"/>
      <c r="L55" s="169"/>
      <c r="M55" s="169"/>
    </row>
    <row r="56" spans="10:13" x14ac:dyDescent="0.25">
      <c r="J56" s="169"/>
      <c r="K56" s="169"/>
      <c r="L56" s="169"/>
      <c r="M56" s="169"/>
    </row>
    <row r="57" spans="10:13" x14ac:dyDescent="0.25">
      <c r="J57" s="169"/>
      <c r="K57" s="169"/>
      <c r="L57" s="169"/>
      <c r="M57" s="169"/>
    </row>
    <row r="58" spans="10:13" x14ac:dyDescent="0.25">
      <c r="J58" s="169"/>
      <c r="K58" s="169"/>
      <c r="L58" s="169"/>
      <c r="M58" s="169"/>
    </row>
    <row r="59" spans="10:13" x14ac:dyDescent="0.25">
      <c r="J59" s="169"/>
      <c r="K59" s="169"/>
      <c r="L59" s="169"/>
      <c r="M59" s="169"/>
    </row>
    <row r="60" spans="10:13" x14ac:dyDescent="0.25">
      <c r="J60" s="169"/>
      <c r="K60" s="169"/>
      <c r="L60" s="169"/>
      <c r="M60" s="169"/>
    </row>
    <row r="61" spans="10:13" s="59" customFormat="1" x14ac:dyDescent="0.25">
      <c r="J61" s="168"/>
      <c r="K61" s="168"/>
      <c r="L61" s="168"/>
      <c r="M61" s="168"/>
    </row>
    <row r="62" spans="10:13" x14ac:dyDescent="0.25">
      <c r="J62" s="60"/>
      <c r="K62" s="60"/>
      <c r="L62" s="60"/>
      <c r="M62" s="60"/>
    </row>
    <row r="63" spans="10:13" x14ac:dyDescent="0.25">
      <c r="J63" s="60"/>
      <c r="K63" s="60"/>
      <c r="L63" s="60"/>
      <c r="M63" s="60"/>
    </row>
    <row r="64" spans="10:13" x14ac:dyDescent="0.25">
      <c r="J64" s="60"/>
      <c r="K64" s="60"/>
      <c r="L64" s="60"/>
      <c r="M64" s="60"/>
    </row>
    <row r="65" spans="10:13" x14ac:dyDescent="0.25">
      <c r="J65" s="60"/>
      <c r="K65" s="60"/>
      <c r="L65" s="60"/>
      <c r="M65" s="60"/>
    </row>
    <row r="66" spans="10:13" x14ac:dyDescent="0.25">
      <c r="J66" s="60"/>
      <c r="K66" s="60"/>
      <c r="L66" s="60"/>
      <c r="M66" s="60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s="59" customFormat="1" x14ac:dyDescent="0.25">
      <c r="J69" s="168"/>
      <c r="K69" s="168"/>
      <c r="L69" s="168"/>
      <c r="M69" s="168"/>
    </row>
    <row r="70" spans="10:13" x14ac:dyDescent="0.25">
      <c r="J70" s="169"/>
      <c r="K70" s="169"/>
      <c r="L70" s="169"/>
      <c r="M70" s="169"/>
    </row>
    <row r="71" spans="10:13" x14ac:dyDescent="0.25">
      <c r="J71" s="169"/>
      <c r="K71" s="169"/>
      <c r="L71" s="169"/>
      <c r="M71" s="169"/>
    </row>
    <row r="72" spans="10:13" x14ac:dyDescent="0.25">
      <c r="J72" s="169"/>
      <c r="K72" s="169"/>
      <c r="L72" s="169"/>
      <c r="M72" s="169"/>
    </row>
    <row r="73" spans="10:13" x14ac:dyDescent="0.25">
      <c r="J73" s="169"/>
      <c r="K73" s="169"/>
      <c r="L73" s="169"/>
      <c r="M73" s="169"/>
    </row>
    <row r="74" spans="10:13" x14ac:dyDescent="0.25">
      <c r="J74" s="169"/>
      <c r="K74" s="169"/>
      <c r="L74" s="169"/>
      <c r="M74" s="169"/>
    </row>
    <row r="75" spans="10:13" x14ac:dyDescent="0.25">
      <c r="J75" s="169"/>
      <c r="K75" s="169"/>
      <c r="L75" s="169"/>
      <c r="M75" s="169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s="59" customFormat="1" x14ac:dyDescent="0.25">
      <c r="J78" s="168"/>
      <c r="K78" s="168"/>
      <c r="L78" s="168"/>
      <c r="M78" s="168"/>
    </row>
    <row r="86" spans="10:10" x14ac:dyDescent="0.25">
      <c r="J86" s="60"/>
    </row>
  </sheetData>
  <mergeCells count="24">
    <mergeCell ref="C37:I37"/>
    <mergeCell ref="C33:I33"/>
    <mergeCell ref="C34:I34"/>
    <mergeCell ref="A32:H32"/>
    <mergeCell ref="C35:I35"/>
    <mergeCell ref="C36:I36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42:M42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31" max="2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68"/>
  <sheetViews>
    <sheetView view="pageBreakPreview" topLeftCell="A88" zoomScale="44" zoomScaleNormal="100" zoomScaleSheetLayoutView="44" workbookViewId="0">
      <selection activeCell="G100" sqref="G100"/>
    </sheetView>
  </sheetViews>
  <sheetFormatPr defaultRowHeight="15" x14ac:dyDescent="0.25"/>
  <cols>
    <col min="1" max="1" width="7.7109375" customWidth="1"/>
    <col min="2" max="2" width="8.5703125" customWidth="1"/>
    <col min="3" max="3" width="13.42578125" customWidth="1"/>
    <col min="4" max="4" width="8.28515625" customWidth="1"/>
    <col min="5" max="5" width="16.28515625" customWidth="1"/>
    <col min="6" max="6" width="7.7109375" customWidth="1"/>
    <col min="7" max="7" width="16.42578125" customWidth="1"/>
    <col min="8" max="8" width="37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1136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6" customFormat="1" ht="15.75" x14ac:dyDescent="0.25">
      <c r="A9" s="79"/>
      <c r="B9" s="79"/>
      <c r="C9" s="79"/>
      <c r="D9" s="79"/>
      <c r="E9" s="82"/>
      <c r="F9" s="82"/>
      <c r="G9" s="82"/>
      <c r="H9" s="79"/>
      <c r="I9" s="107"/>
      <c r="J9" s="84"/>
      <c r="K9" s="84"/>
      <c r="L9" s="84"/>
      <c r="M9" s="84"/>
      <c r="N9" s="84"/>
      <c r="O9" s="84"/>
    </row>
    <row r="10" spans="1:15" s="96" customFormat="1" ht="15.75" x14ac:dyDescent="0.25">
      <c r="A10" s="79"/>
      <c r="B10" s="80">
        <v>212701</v>
      </c>
      <c r="C10" s="208" t="s">
        <v>1154</v>
      </c>
      <c r="D10" s="80"/>
      <c r="E10" s="79"/>
      <c r="F10" s="82"/>
      <c r="G10" s="82"/>
      <c r="H10" s="82"/>
      <c r="I10" s="83"/>
      <c r="J10" s="84"/>
      <c r="K10" s="84"/>
      <c r="L10" s="84"/>
      <c r="M10" s="84"/>
      <c r="N10" s="84"/>
      <c r="O10" s="84"/>
    </row>
    <row r="11" spans="1:15" s="134" customFormat="1" ht="15.75" x14ac:dyDescent="0.25">
      <c r="A11" s="261"/>
      <c r="B11" s="128"/>
      <c r="C11" s="275"/>
      <c r="D11" s="128" t="s">
        <v>18</v>
      </c>
      <c r="E11" s="261"/>
      <c r="F11" s="262"/>
      <c r="G11" s="262"/>
      <c r="H11" s="262"/>
      <c r="I11" s="83" t="s">
        <v>19</v>
      </c>
      <c r="J11" s="127">
        <v>2436922</v>
      </c>
      <c r="K11" s="127" t="s">
        <v>1254</v>
      </c>
      <c r="L11" s="127" t="s">
        <v>1254</v>
      </c>
      <c r="M11" s="127" t="s">
        <v>1254</v>
      </c>
      <c r="N11" s="127" t="s">
        <v>1254</v>
      </c>
      <c r="O11" s="127" t="s">
        <v>1254</v>
      </c>
    </row>
    <row r="12" spans="1:15" s="134" customFormat="1" ht="31.5" x14ac:dyDescent="0.25">
      <c r="A12" s="261"/>
      <c r="B12" s="128"/>
      <c r="C12" s="268"/>
      <c r="D12" s="128" t="s">
        <v>20</v>
      </c>
      <c r="E12" s="261"/>
      <c r="F12" s="262"/>
      <c r="G12" s="262"/>
      <c r="H12" s="262"/>
      <c r="I12" s="83" t="s">
        <v>21</v>
      </c>
      <c r="J12" s="127">
        <v>420834</v>
      </c>
      <c r="K12" s="127" t="s">
        <v>1254</v>
      </c>
      <c r="L12" s="127" t="s">
        <v>1254</v>
      </c>
      <c r="M12" s="127" t="s">
        <v>1254</v>
      </c>
      <c r="N12" s="127" t="s">
        <v>1254</v>
      </c>
      <c r="O12" s="127" t="s">
        <v>1254</v>
      </c>
    </row>
    <row r="13" spans="1:15" s="134" customFormat="1" ht="15.75" x14ac:dyDescent="0.25">
      <c r="A13" s="261"/>
      <c r="B13" s="128"/>
      <c r="C13" s="268"/>
      <c r="D13" s="128" t="s">
        <v>22</v>
      </c>
      <c r="E13" s="261"/>
      <c r="F13" s="261"/>
      <c r="G13" s="99"/>
      <c r="H13" s="261"/>
      <c r="I13" s="133" t="s">
        <v>23</v>
      </c>
      <c r="J13" s="127">
        <v>1012435</v>
      </c>
      <c r="K13" s="127" t="s">
        <v>1254</v>
      </c>
      <c r="L13" s="127" t="s">
        <v>1254</v>
      </c>
      <c r="M13" s="127" t="s">
        <v>1254</v>
      </c>
      <c r="N13" s="127" t="s">
        <v>1254</v>
      </c>
      <c r="O13" s="127" t="s">
        <v>1254</v>
      </c>
    </row>
    <row r="14" spans="1:15" s="134" customFormat="1" ht="15.75" x14ac:dyDescent="0.25">
      <c r="A14" s="261"/>
      <c r="B14" s="128"/>
      <c r="C14" s="268"/>
      <c r="D14" s="128" t="s">
        <v>24</v>
      </c>
      <c r="E14" s="261"/>
      <c r="F14" s="261"/>
      <c r="G14" s="99"/>
      <c r="H14" s="261"/>
      <c r="I14" s="133" t="s">
        <v>25</v>
      </c>
      <c r="J14" s="127" t="s">
        <v>1254</v>
      </c>
      <c r="K14" s="127" t="s">
        <v>1254</v>
      </c>
      <c r="L14" s="127" t="s">
        <v>1254</v>
      </c>
      <c r="M14" s="127" t="s">
        <v>1254</v>
      </c>
      <c r="N14" s="127" t="s">
        <v>1254</v>
      </c>
      <c r="O14" s="127" t="s">
        <v>1254</v>
      </c>
    </row>
    <row r="15" spans="1:15" s="134" customFormat="1" ht="15.75" x14ac:dyDescent="0.25">
      <c r="A15" s="261"/>
      <c r="B15" s="128"/>
      <c r="C15" s="268"/>
      <c r="D15" s="128" t="s">
        <v>26</v>
      </c>
      <c r="E15" s="261"/>
      <c r="F15" s="261"/>
      <c r="G15" s="99"/>
      <c r="H15" s="261"/>
      <c r="I15" s="133" t="s">
        <v>365</v>
      </c>
      <c r="J15" s="127">
        <v>9819</v>
      </c>
      <c r="K15" s="127" t="s">
        <v>1254</v>
      </c>
      <c r="L15" s="127" t="s">
        <v>1254</v>
      </c>
      <c r="M15" s="127" t="s">
        <v>1254</v>
      </c>
      <c r="N15" s="127" t="s">
        <v>1254</v>
      </c>
      <c r="O15" s="127" t="s">
        <v>1254</v>
      </c>
    </row>
    <row r="16" spans="1:15" s="134" customFormat="1" ht="15.75" x14ac:dyDescent="0.25">
      <c r="A16" s="261"/>
      <c r="B16" s="128"/>
      <c r="C16" s="268"/>
      <c r="D16" s="128" t="s">
        <v>27</v>
      </c>
      <c r="E16" s="99" t="s">
        <v>397</v>
      </c>
      <c r="F16" s="261"/>
      <c r="G16" s="99" t="s">
        <v>1223</v>
      </c>
      <c r="H16" s="262" t="s">
        <v>394</v>
      </c>
      <c r="I16" s="133" t="s">
        <v>366</v>
      </c>
      <c r="J16" s="127" t="s">
        <v>1254</v>
      </c>
      <c r="K16" s="127" t="s">
        <v>1254</v>
      </c>
      <c r="L16" s="127">
        <v>24186</v>
      </c>
      <c r="M16" s="127" t="s">
        <v>1254</v>
      </c>
      <c r="N16" s="127" t="s">
        <v>1254</v>
      </c>
      <c r="O16" s="127" t="s">
        <v>1254</v>
      </c>
    </row>
    <row r="17" spans="1:15" s="134" customFormat="1" ht="35.25" customHeight="1" x14ac:dyDescent="0.25">
      <c r="A17" s="261"/>
      <c r="B17" s="128"/>
      <c r="C17" s="268"/>
      <c r="D17" s="128" t="s">
        <v>27</v>
      </c>
      <c r="E17" s="99" t="s">
        <v>397</v>
      </c>
      <c r="F17" s="128"/>
      <c r="G17" s="99" t="s">
        <v>168</v>
      </c>
      <c r="H17" s="122" t="s">
        <v>416</v>
      </c>
      <c r="I17" s="133" t="s">
        <v>366</v>
      </c>
      <c r="J17" s="127" t="s">
        <v>1254</v>
      </c>
      <c r="K17" s="127" t="s">
        <v>1254</v>
      </c>
      <c r="L17" s="127">
        <v>15846</v>
      </c>
      <c r="M17" s="127" t="s">
        <v>1254</v>
      </c>
      <c r="N17" s="127" t="s">
        <v>1254</v>
      </c>
      <c r="O17" s="127" t="s">
        <v>1254</v>
      </c>
    </row>
    <row r="18" spans="1:15" s="134" customFormat="1" ht="36" customHeight="1" x14ac:dyDescent="0.25">
      <c r="A18" s="261"/>
      <c r="B18" s="128"/>
      <c r="C18" s="268"/>
      <c r="D18" s="128" t="s">
        <v>27</v>
      </c>
      <c r="E18" s="99" t="s">
        <v>397</v>
      </c>
      <c r="F18" s="128"/>
      <c r="G18" s="99" t="s">
        <v>178</v>
      </c>
      <c r="H18" s="122" t="s">
        <v>417</v>
      </c>
      <c r="I18" s="133" t="s">
        <v>366</v>
      </c>
      <c r="J18" s="127" t="s">
        <v>1254</v>
      </c>
      <c r="K18" s="127" t="s">
        <v>1254</v>
      </c>
      <c r="L18" s="127">
        <v>11259</v>
      </c>
      <c r="M18" s="127" t="s">
        <v>1254</v>
      </c>
      <c r="N18" s="127" t="s">
        <v>1254</v>
      </c>
      <c r="O18" s="127" t="s">
        <v>1254</v>
      </c>
    </row>
    <row r="19" spans="1:15" s="134" customFormat="1" ht="15.75" x14ac:dyDescent="0.25">
      <c r="A19" s="261"/>
      <c r="B19" s="128"/>
      <c r="C19" s="268"/>
      <c r="D19" s="128" t="s">
        <v>27</v>
      </c>
      <c r="E19" s="99" t="s">
        <v>397</v>
      </c>
      <c r="F19" s="128"/>
      <c r="G19" s="99" t="s">
        <v>194</v>
      </c>
      <c r="H19" s="122" t="s">
        <v>418</v>
      </c>
      <c r="I19" s="133" t="s">
        <v>366</v>
      </c>
      <c r="J19" s="127" t="s">
        <v>1254</v>
      </c>
      <c r="K19" s="127" t="s">
        <v>1254</v>
      </c>
      <c r="L19" s="127">
        <v>693</v>
      </c>
      <c r="M19" s="127" t="s">
        <v>1254</v>
      </c>
      <c r="N19" s="127" t="s">
        <v>1254</v>
      </c>
      <c r="O19" s="127" t="s">
        <v>1254</v>
      </c>
    </row>
    <row r="20" spans="1:15" s="134" customFormat="1" ht="47.25" customHeight="1" x14ac:dyDescent="0.25">
      <c r="A20" s="261"/>
      <c r="B20" s="128"/>
      <c r="C20" s="268"/>
      <c r="D20" s="128" t="s">
        <v>27</v>
      </c>
      <c r="E20" s="99" t="s">
        <v>397</v>
      </c>
      <c r="F20" s="128"/>
      <c r="G20" s="99" t="s">
        <v>415</v>
      </c>
      <c r="H20" s="122" t="s">
        <v>419</v>
      </c>
      <c r="I20" s="133" t="s">
        <v>366</v>
      </c>
      <c r="J20" s="127" t="s">
        <v>1254</v>
      </c>
      <c r="K20" s="127" t="s">
        <v>1254</v>
      </c>
      <c r="L20" s="127" t="s">
        <v>1254</v>
      </c>
      <c r="M20" s="127" t="s">
        <v>1254</v>
      </c>
      <c r="N20" s="127" t="s">
        <v>1254</v>
      </c>
      <c r="O20" s="127" t="s">
        <v>1254</v>
      </c>
    </row>
    <row r="21" spans="1:15" s="134" customFormat="1" ht="31.5" x14ac:dyDescent="0.25">
      <c r="A21" s="261"/>
      <c r="B21" s="128"/>
      <c r="C21" s="268"/>
      <c r="D21" s="128" t="s">
        <v>27</v>
      </c>
      <c r="E21" s="99" t="s">
        <v>397</v>
      </c>
      <c r="F21" s="128"/>
      <c r="G21" s="99" t="s">
        <v>1202</v>
      </c>
      <c r="H21" s="122" t="s">
        <v>420</v>
      </c>
      <c r="I21" s="133" t="s">
        <v>366</v>
      </c>
      <c r="J21" s="127" t="s">
        <v>1254</v>
      </c>
      <c r="K21" s="127" t="s">
        <v>1254</v>
      </c>
      <c r="L21" s="127">
        <v>12000</v>
      </c>
      <c r="M21" s="127" t="s">
        <v>1254</v>
      </c>
      <c r="N21" s="127" t="s">
        <v>1254</v>
      </c>
      <c r="O21" s="127" t="s">
        <v>1254</v>
      </c>
    </row>
    <row r="22" spans="1:15" s="134" customFormat="1" ht="31.5" x14ac:dyDescent="0.25">
      <c r="A22" s="261"/>
      <c r="B22" s="128"/>
      <c r="C22" s="268"/>
      <c r="D22" s="128" t="s">
        <v>27</v>
      </c>
      <c r="E22" s="99" t="s">
        <v>397</v>
      </c>
      <c r="F22" s="128"/>
      <c r="G22" s="99" t="s">
        <v>1319</v>
      </c>
      <c r="H22" s="122" t="s">
        <v>1320</v>
      </c>
      <c r="I22" s="133" t="s">
        <v>366</v>
      </c>
      <c r="J22" s="127" t="s">
        <v>1254</v>
      </c>
      <c r="K22" s="127" t="s">
        <v>1254</v>
      </c>
      <c r="L22" s="127">
        <v>16000</v>
      </c>
      <c r="M22" s="127" t="s">
        <v>1254</v>
      </c>
      <c r="N22" s="127" t="s">
        <v>1254</v>
      </c>
      <c r="O22" s="127" t="s">
        <v>1254</v>
      </c>
    </row>
    <row r="23" spans="1:15" s="134" customFormat="1" ht="31.5" x14ac:dyDescent="0.25">
      <c r="A23" s="261"/>
      <c r="B23" s="128"/>
      <c r="C23" s="268"/>
      <c r="D23" s="128"/>
      <c r="E23" s="99" t="s">
        <v>397</v>
      </c>
      <c r="F23" s="128"/>
      <c r="G23" s="99" t="s">
        <v>171</v>
      </c>
      <c r="H23" s="122" t="s">
        <v>953</v>
      </c>
      <c r="I23" s="133"/>
      <c r="J23" s="127" t="s">
        <v>1254</v>
      </c>
      <c r="K23" s="127" t="s">
        <v>1254</v>
      </c>
      <c r="L23" s="127" t="s">
        <v>1254</v>
      </c>
      <c r="M23" s="127" t="s">
        <v>1254</v>
      </c>
      <c r="N23" s="127" t="s">
        <v>1254</v>
      </c>
      <c r="O23" s="127" t="s">
        <v>1254</v>
      </c>
    </row>
    <row r="24" spans="1:15" s="134" customFormat="1" ht="31.5" x14ac:dyDescent="0.25">
      <c r="A24" s="261"/>
      <c r="B24" s="128"/>
      <c r="C24" s="268"/>
      <c r="D24" s="128"/>
      <c r="E24" s="99" t="s">
        <v>397</v>
      </c>
      <c r="F24" s="128"/>
      <c r="G24" s="99" t="s">
        <v>172</v>
      </c>
      <c r="H24" s="122" t="s">
        <v>954</v>
      </c>
      <c r="I24" s="133"/>
      <c r="J24" s="127" t="s">
        <v>1254</v>
      </c>
      <c r="K24" s="127" t="s">
        <v>1254</v>
      </c>
      <c r="L24" s="127" t="s">
        <v>1254</v>
      </c>
      <c r="M24" s="127" t="s">
        <v>1254</v>
      </c>
      <c r="N24" s="127" t="s">
        <v>1254</v>
      </c>
      <c r="O24" s="127" t="s">
        <v>1254</v>
      </c>
    </row>
    <row r="25" spans="1:15" s="134" customFormat="1" ht="31.5" x14ac:dyDescent="0.25">
      <c r="A25" s="261"/>
      <c r="B25" s="128"/>
      <c r="C25" s="268"/>
      <c r="D25" s="128"/>
      <c r="E25" s="99" t="s">
        <v>397</v>
      </c>
      <c r="F25" s="128"/>
      <c r="G25" s="99" t="s">
        <v>955</v>
      </c>
      <c r="H25" s="122" t="s">
        <v>956</v>
      </c>
      <c r="I25" s="133"/>
      <c r="J25" s="127" t="s">
        <v>1254</v>
      </c>
      <c r="K25" s="127" t="s">
        <v>1254</v>
      </c>
      <c r="L25" s="127" t="s">
        <v>1254</v>
      </c>
      <c r="M25" s="127" t="s">
        <v>1254</v>
      </c>
      <c r="N25" s="127" t="s">
        <v>1254</v>
      </c>
      <c r="O25" s="127" t="s">
        <v>1254</v>
      </c>
    </row>
    <row r="26" spans="1:15" s="134" customFormat="1" ht="31.5" x14ac:dyDescent="0.25">
      <c r="A26" s="261"/>
      <c r="B26" s="128"/>
      <c r="C26" s="268"/>
      <c r="D26" s="128"/>
      <c r="E26" s="99" t="s">
        <v>397</v>
      </c>
      <c r="F26" s="128"/>
      <c r="G26" s="99" t="s">
        <v>1107</v>
      </c>
      <c r="H26" s="122" t="s">
        <v>1085</v>
      </c>
      <c r="I26" s="133"/>
      <c r="J26" s="127" t="s">
        <v>1254</v>
      </c>
      <c r="K26" s="127" t="s">
        <v>1254</v>
      </c>
      <c r="L26" s="127" t="s">
        <v>1254</v>
      </c>
      <c r="M26" s="127" t="s">
        <v>1254</v>
      </c>
      <c r="N26" s="127" t="s">
        <v>1254</v>
      </c>
      <c r="O26" s="127" t="s">
        <v>1254</v>
      </c>
    </row>
    <row r="27" spans="1:15" s="134" customFormat="1" ht="31.5" x14ac:dyDescent="0.25">
      <c r="A27" s="261"/>
      <c r="B27" s="128"/>
      <c r="C27" s="268"/>
      <c r="D27" s="128" t="s">
        <v>27</v>
      </c>
      <c r="E27" s="99" t="s">
        <v>459</v>
      </c>
      <c r="F27" s="128"/>
      <c r="G27" s="99"/>
      <c r="H27" s="122" t="s">
        <v>1373</v>
      </c>
      <c r="I27" s="133" t="s">
        <v>366</v>
      </c>
      <c r="J27" s="127" t="s">
        <v>1254</v>
      </c>
      <c r="K27" s="127" t="s">
        <v>1254</v>
      </c>
      <c r="L27" s="127">
        <v>5895</v>
      </c>
      <c r="M27" s="127" t="s">
        <v>1254</v>
      </c>
      <c r="N27" s="127" t="s">
        <v>1254</v>
      </c>
      <c r="O27" s="127" t="s">
        <v>1254</v>
      </c>
    </row>
    <row r="28" spans="1:15" s="134" customFormat="1" ht="31.5" x14ac:dyDescent="0.25">
      <c r="A28" s="261"/>
      <c r="B28" s="128"/>
      <c r="C28" s="268"/>
      <c r="D28" s="128" t="s">
        <v>27</v>
      </c>
      <c r="E28" s="99" t="s">
        <v>459</v>
      </c>
      <c r="F28" s="128"/>
      <c r="G28" s="99"/>
      <c r="H28" s="122" t="s">
        <v>1374</v>
      </c>
      <c r="I28" s="133" t="s">
        <v>366</v>
      </c>
      <c r="J28" s="127" t="s">
        <v>1254</v>
      </c>
      <c r="K28" s="127" t="s">
        <v>1254</v>
      </c>
      <c r="L28" s="127">
        <v>8894</v>
      </c>
      <c r="M28" s="127" t="s">
        <v>1254</v>
      </c>
      <c r="N28" s="127" t="s">
        <v>1254</v>
      </c>
      <c r="O28" s="127" t="s">
        <v>1254</v>
      </c>
    </row>
    <row r="29" spans="1:15" s="134" customFormat="1" ht="47.25" x14ac:dyDescent="0.25">
      <c r="A29" s="261"/>
      <c r="B29" s="128"/>
      <c r="C29" s="268"/>
      <c r="D29" s="128" t="s">
        <v>27</v>
      </c>
      <c r="E29" s="99" t="s">
        <v>459</v>
      </c>
      <c r="F29" s="128"/>
      <c r="G29" s="99"/>
      <c r="H29" s="122" t="s">
        <v>1375</v>
      </c>
      <c r="I29" s="133" t="s">
        <v>366</v>
      </c>
      <c r="J29" s="127" t="s">
        <v>1254</v>
      </c>
      <c r="K29" s="127" t="s">
        <v>1254</v>
      </c>
      <c r="L29" s="127" t="s">
        <v>1254</v>
      </c>
      <c r="M29" s="127" t="s">
        <v>1254</v>
      </c>
      <c r="N29" s="127" t="s">
        <v>1254</v>
      </c>
      <c r="O29" s="127" t="s">
        <v>1254</v>
      </c>
    </row>
    <row r="30" spans="1:15" s="134" customFormat="1" ht="31.5" x14ac:dyDescent="0.25">
      <c r="A30" s="261"/>
      <c r="B30" s="128"/>
      <c r="C30" s="268"/>
      <c r="D30" s="128" t="s">
        <v>27</v>
      </c>
      <c r="E30" s="99" t="s">
        <v>459</v>
      </c>
      <c r="F30" s="128"/>
      <c r="G30" s="99"/>
      <c r="H30" s="122" t="s">
        <v>1376</v>
      </c>
      <c r="I30" s="133" t="s">
        <v>366</v>
      </c>
      <c r="J30" s="127" t="s">
        <v>1254</v>
      </c>
      <c r="K30" s="127" t="s">
        <v>1254</v>
      </c>
      <c r="L30" s="127" t="s">
        <v>1254</v>
      </c>
      <c r="M30" s="127" t="s">
        <v>1254</v>
      </c>
      <c r="N30" s="127" t="s">
        <v>1254</v>
      </c>
      <c r="O30" s="127" t="s">
        <v>1254</v>
      </c>
    </row>
    <row r="31" spans="1:15" s="134" customFormat="1" ht="47.25" x14ac:dyDescent="0.25">
      <c r="A31" s="261"/>
      <c r="B31" s="128"/>
      <c r="C31" s="268"/>
      <c r="D31" s="128" t="s">
        <v>27</v>
      </c>
      <c r="E31" s="99" t="s">
        <v>459</v>
      </c>
      <c r="F31" s="128"/>
      <c r="G31" s="99"/>
      <c r="H31" s="122" t="s">
        <v>1377</v>
      </c>
      <c r="I31" s="133" t="s">
        <v>366</v>
      </c>
      <c r="J31" s="127" t="s">
        <v>1254</v>
      </c>
      <c r="K31" s="127" t="s">
        <v>1254</v>
      </c>
      <c r="L31" s="127" t="s">
        <v>1254</v>
      </c>
      <c r="M31" s="127" t="s">
        <v>1254</v>
      </c>
      <c r="N31" s="127" t="s">
        <v>1254</v>
      </c>
      <c r="O31" s="127" t="s">
        <v>1254</v>
      </c>
    </row>
    <row r="32" spans="1:15" s="134" customFormat="1" ht="15.75" x14ac:dyDescent="0.25">
      <c r="A32" s="261"/>
      <c r="B32" s="128"/>
      <c r="C32" s="268"/>
      <c r="D32" s="128" t="s">
        <v>27</v>
      </c>
      <c r="E32" s="99" t="s">
        <v>459</v>
      </c>
      <c r="F32" s="128"/>
      <c r="G32" s="99"/>
      <c r="H32" s="122" t="s">
        <v>1632</v>
      </c>
      <c r="I32" s="133" t="s">
        <v>366</v>
      </c>
      <c r="J32" s="127" t="s">
        <v>1254</v>
      </c>
      <c r="K32" s="127" t="s">
        <v>1254</v>
      </c>
      <c r="L32" s="127">
        <v>2032</v>
      </c>
      <c r="M32" s="127" t="s">
        <v>1254</v>
      </c>
      <c r="N32" s="127" t="s">
        <v>1254</v>
      </c>
      <c r="O32" s="127" t="s">
        <v>1254</v>
      </c>
    </row>
    <row r="33" spans="1:15" s="134" customFormat="1" ht="31.5" x14ac:dyDescent="0.25">
      <c r="A33" s="261"/>
      <c r="B33" s="128"/>
      <c r="C33" s="268"/>
      <c r="D33" s="128" t="s">
        <v>27</v>
      </c>
      <c r="E33" s="99" t="s">
        <v>459</v>
      </c>
      <c r="F33" s="128"/>
      <c r="G33" s="99"/>
      <c r="H33" s="122" t="s">
        <v>1633</v>
      </c>
      <c r="I33" s="133" t="s">
        <v>366</v>
      </c>
      <c r="J33" s="127" t="s">
        <v>1254</v>
      </c>
      <c r="K33" s="127" t="s">
        <v>1254</v>
      </c>
      <c r="L33" s="127">
        <v>1416</v>
      </c>
      <c r="M33" s="127" t="s">
        <v>1254</v>
      </c>
      <c r="N33" s="127" t="s">
        <v>1254</v>
      </c>
      <c r="O33" s="127" t="s">
        <v>1254</v>
      </c>
    </row>
    <row r="34" spans="1:15" s="134" customFormat="1" ht="31.5" x14ac:dyDescent="0.25">
      <c r="A34" s="261"/>
      <c r="B34" s="128"/>
      <c r="C34" s="268"/>
      <c r="D34" s="128" t="s">
        <v>27</v>
      </c>
      <c r="E34" s="99" t="s">
        <v>459</v>
      </c>
      <c r="F34" s="128"/>
      <c r="G34" s="99"/>
      <c r="H34" s="122" t="s">
        <v>1634</v>
      </c>
      <c r="I34" s="133" t="s">
        <v>366</v>
      </c>
      <c r="J34" s="127" t="s">
        <v>1254</v>
      </c>
      <c r="K34" s="127" t="s">
        <v>1254</v>
      </c>
      <c r="L34" s="127">
        <v>50</v>
      </c>
      <c r="M34" s="127" t="s">
        <v>1254</v>
      </c>
      <c r="N34" s="127" t="s">
        <v>1254</v>
      </c>
      <c r="O34" s="127" t="s">
        <v>1254</v>
      </c>
    </row>
    <row r="35" spans="1:15" s="134" customFormat="1" ht="31.5" x14ac:dyDescent="0.25">
      <c r="A35" s="264"/>
      <c r="B35" s="189"/>
      <c r="C35" s="334"/>
      <c r="D35" s="189" t="s">
        <v>27</v>
      </c>
      <c r="E35" s="135" t="s">
        <v>459</v>
      </c>
      <c r="F35" s="189"/>
      <c r="G35" s="135"/>
      <c r="H35" s="338" t="s">
        <v>1635</v>
      </c>
      <c r="I35" s="192" t="s">
        <v>366</v>
      </c>
      <c r="J35" s="217" t="s">
        <v>1254</v>
      </c>
      <c r="K35" s="217" t="s">
        <v>1254</v>
      </c>
      <c r="L35" s="217">
        <v>5080</v>
      </c>
      <c r="M35" s="217" t="s">
        <v>1254</v>
      </c>
      <c r="N35" s="217" t="s">
        <v>1254</v>
      </c>
      <c r="O35" s="217" t="s">
        <v>1254</v>
      </c>
    </row>
    <row r="36" spans="1:15" s="134" customFormat="1" ht="15.75" x14ac:dyDescent="0.25">
      <c r="A36" s="322"/>
      <c r="B36" s="258"/>
      <c r="C36" s="335"/>
      <c r="D36" s="258" t="s">
        <v>28</v>
      </c>
      <c r="E36" s="256" t="s">
        <v>397</v>
      </c>
      <c r="F36" s="336"/>
      <c r="G36" s="256" t="s">
        <v>1234</v>
      </c>
      <c r="H36" s="360" t="s">
        <v>395</v>
      </c>
      <c r="I36" s="301" t="s">
        <v>29</v>
      </c>
      <c r="J36" s="326" t="s">
        <v>1254</v>
      </c>
      <c r="K36" s="326" t="s">
        <v>1254</v>
      </c>
      <c r="L36" s="326">
        <v>5100</v>
      </c>
      <c r="M36" s="326" t="s">
        <v>1254</v>
      </c>
      <c r="N36" s="326" t="s">
        <v>1254</v>
      </c>
      <c r="O36" s="326" t="s">
        <v>1254</v>
      </c>
    </row>
    <row r="37" spans="1:15" s="134" customFormat="1" ht="15.75" x14ac:dyDescent="0.25">
      <c r="A37" s="261"/>
      <c r="B37" s="128"/>
      <c r="C37" s="268"/>
      <c r="D37" s="128" t="s">
        <v>28</v>
      </c>
      <c r="E37" s="99" t="s">
        <v>459</v>
      </c>
      <c r="F37" s="262"/>
      <c r="G37" s="99"/>
      <c r="H37" s="337" t="s">
        <v>1636</v>
      </c>
      <c r="I37" s="83" t="s">
        <v>29</v>
      </c>
      <c r="J37" s="127" t="s">
        <v>1254</v>
      </c>
      <c r="K37" s="127" t="s">
        <v>1254</v>
      </c>
      <c r="L37" s="127">
        <v>258</v>
      </c>
      <c r="M37" s="127" t="s">
        <v>1254</v>
      </c>
      <c r="N37" s="127" t="s">
        <v>1254</v>
      </c>
      <c r="O37" s="127" t="s">
        <v>1254</v>
      </c>
    </row>
    <row r="38" spans="1:15" s="134" customFormat="1" ht="15.75" x14ac:dyDescent="0.25">
      <c r="A38" s="261"/>
      <c r="B38" s="128"/>
      <c r="C38" s="268"/>
      <c r="D38" s="128" t="s">
        <v>28</v>
      </c>
      <c r="E38" s="99" t="s">
        <v>397</v>
      </c>
      <c r="F38" s="99"/>
      <c r="G38" s="99" t="s">
        <v>254</v>
      </c>
      <c r="H38" s="337" t="s">
        <v>619</v>
      </c>
      <c r="I38" s="83" t="s">
        <v>29</v>
      </c>
      <c r="J38" s="127" t="s">
        <v>1254</v>
      </c>
      <c r="K38" s="127" t="s">
        <v>1254</v>
      </c>
      <c r="L38" s="127">
        <v>2118</v>
      </c>
      <c r="M38" s="127" t="s">
        <v>1254</v>
      </c>
      <c r="N38" s="127" t="s">
        <v>1254</v>
      </c>
      <c r="O38" s="127" t="s">
        <v>1254</v>
      </c>
    </row>
    <row r="39" spans="1:15" s="134" customFormat="1" ht="22.15" customHeight="1" x14ac:dyDescent="0.25">
      <c r="A39" s="261"/>
      <c r="B39" s="128"/>
      <c r="C39" s="268"/>
      <c r="D39" s="128" t="s">
        <v>28</v>
      </c>
      <c r="E39" s="99" t="s">
        <v>397</v>
      </c>
      <c r="F39" s="99"/>
      <c r="G39" s="99" t="s">
        <v>253</v>
      </c>
      <c r="H39" s="337" t="s">
        <v>620</v>
      </c>
      <c r="I39" s="83" t="s">
        <v>29</v>
      </c>
      <c r="J39" s="127" t="s">
        <v>1254</v>
      </c>
      <c r="K39" s="127" t="s">
        <v>1254</v>
      </c>
      <c r="L39" s="127">
        <v>678</v>
      </c>
      <c r="M39" s="127" t="s">
        <v>1254</v>
      </c>
      <c r="N39" s="127" t="s">
        <v>1254</v>
      </c>
      <c r="O39" s="127" t="s">
        <v>1254</v>
      </c>
    </row>
    <row r="40" spans="1:15" s="134" customFormat="1" ht="31.5" x14ac:dyDescent="0.25">
      <c r="A40" s="261"/>
      <c r="B40" s="128"/>
      <c r="C40" s="268"/>
      <c r="D40" s="128" t="s">
        <v>28</v>
      </c>
      <c r="E40" s="99" t="s">
        <v>397</v>
      </c>
      <c r="F40" s="99"/>
      <c r="G40" s="99" t="s">
        <v>264</v>
      </c>
      <c r="H40" s="122" t="s">
        <v>621</v>
      </c>
      <c r="I40" s="83" t="s">
        <v>29</v>
      </c>
      <c r="J40" s="127" t="s">
        <v>1254</v>
      </c>
      <c r="K40" s="127" t="s">
        <v>1254</v>
      </c>
      <c r="L40" s="127">
        <v>818</v>
      </c>
      <c r="M40" s="127" t="s">
        <v>1254</v>
      </c>
      <c r="N40" s="127" t="s">
        <v>1254</v>
      </c>
      <c r="O40" s="127" t="s">
        <v>1254</v>
      </c>
    </row>
    <row r="41" spans="1:15" s="134" customFormat="1" ht="47.25" x14ac:dyDescent="0.25">
      <c r="A41" s="261"/>
      <c r="B41" s="128"/>
      <c r="C41" s="268"/>
      <c r="D41" s="128" t="s">
        <v>28</v>
      </c>
      <c r="E41" s="99" t="s">
        <v>397</v>
      </c>
      <c r="F41" s="99"/>
      <c r="G41" s="99" t="s">
        <v>265</v>
      </c>
      <c r="H41" s="122" t="s">
        <v>622</v>
      </c>
      <c r="I41" s="83" t="s">
        <v>29</v>
      </c>
      <c r="J41" s="127" t="s">
        <v>1254</v>
      </c>
      <c r="K41" s="127" t="s">
        <v>1254</v>
      </c>
      <c r="L41" s="127">
        <v>700</v>
      </c>
      <c r="M41" s="127" t="s">
        <v>1254</v>
      </c>
      <c r="N41" s="127" t="s">
        <v>1254</v>
      </c>
      <c r="O41" s="127" t="s">
        <v>1254</v>
      </c>
    </row>
    <row r="42" spans="1:15" s="134" customFormat="1" ht="31.5" x14ac:dyDescent="0.25">
      <c r="A42" s="261"/>
      <c r="B42" s="128"/>
      <c r="C42" s="268"/>
      <c r="D42" s="128" t="s">
        <v>28</v>
      </c>
      <c r="E42" s="99" t="s">
        <v>397</v>
      </c>
      <c r="F42" s="99"/>
      <c r="G42" s="99" t="s">
        <v>266</v>
      </c>
      <c r="H42" s="122" t="s">
        <v>623</v>
      </c>
      <c r="I42" s="83" t="s">
        <v>29</v>
      </c>
      <c r="J42" s="127" t="s">
        <v>1254</v>
      </c>
      <c r="K42" s="127" t="s">
        <v>1254</v>
      </c>
      <c r="L42" s="127" t="s">
        <v>1254</v>
      </c>
      <c r="M42" s="127" t="s">
        <v>1254</v>
      </c>
      <c r="N42" s="127" t="s">
        <v>1254</v>
      </c>
      <c r="O42" s="127" t="s">
        <v>1254</v>
      </c>
    </row>
    <row r="43" spans="1:15" s="134" customFormat="1" ht="47.25" x14ac:dyDescent="0.25">
      <c r="A43" s="261"/>
      <c r="B43" s="128"/>
      <c r="C43" s="268"/>
      <c r="D43" s="128" t="s">
        <v>28</v>
      </c>
      <c r="E43" s="99" t="s">
        <v>397</v>
      </c>
      <c r="F43" s="99"/>
      <c r="G43" s="99" t="s">
        <v>279</v>
      </c>
      <c r="H43" s="122" t="s">
        <v>624</v>
      </c>
      <c r="I43" s="83" t="s">
        <v>29</v>
      </c>
      <c r="J43" s="127" t="s">
        <v>1254</v>
      </c>
      <c r="K43" s="127" t="s">
        <v>1254</v>
      </c>
      <c r="L43" s="127">
        <v>8249</v>
      </c>
      <c r="M43" s="127" t="s">
        <v>1254</v>
      </c>
      <c r="N43" s="127" t="s">
        <v>1254</v>
      </c>
      <c r="O43" s="127" t="s">
        <v>1254</v>
      </c>
    </row>
    <row r="44" spans="1:15" s="134" customFormat="1" ht="32.25" customHeight="1" x14ac:dyDescent="0.25">
      <c r="A44" s="261"/>
      <c r="B44" s="128"/>
      <c r="C44" s="268"/>
      <c r="D44" s="128" t="s">
        <v>28</v>
      </c>
      <c r="E44" s="99" t="s">
        <v>397</v>
      </c>
      <c r="F44" s="99"/>
      <c r="G44" s="99" t="s">
        <v>278</v>
      </c>
      <c r="H44" s="131" t="s">
        <v>625</v>
      </c>
      <c r="I44" s="83" t="s">
        <v>29</v>
      </c>
      <c r="J44" s="127" t="s">
        <v>1254</v>
      </c>
      <c r="K44" s="127" t="s">
        <v>1254</v>
      </c>
      <c r="L44" s="127" t="s">
        <v>1254</v>
      </c>
      <c r="M44" s="127" t="s">
        <v>1254</v>
      </c>
      <c r="N44" s="127" t="s">
        <v>1254</v>
      </c>
      <c r="O44" s="127" t="s">
        <v>1254</v>
      </c>
    </row>
    <row r="45" spans="1:15" s="134" customFormat="1" ht="49.5" customHeight="1" x14ac:dyDescent="0.25">
      <c r="A45" s="261"/>
      <c r="B45" s="128"/>
      <c r="C45" s="268"/>
      <c r="D45" s="128" t="s">
        <v>28</v>
      </c>
      <c r="E45" s="99" t="s">
        <v>414</v>
      </c>
      <c r="F45" s="99"/>
      <c r="G45" s="99" t="s">
        <v>1604</v>
      </c>
      <c r="H45" s="131" t="s">
        <v>1592</v>
      </c>
      <c r="I45" s="83" t="s">
        <v>29</v>
      </c>
      <c r="J45" s="127" t="s">
        <v>1254</v>
      </c>
      <c r="K45" s="127" t="s">
        <v>1254</v>
      </c>
      <c r="L45" s="127">
        <v>5993</v>
      </c>
      <c r="M45" s="127" t="s">
        <v>1254</v>
      </c>
      <c r="N45" s="127" t="s">
        <v>1254</v>
      </c>
      <c r="O45" s="127" t="s">
        <v>1254</v>
      </c>
    </row>
    <row r="46" spans="1:15" s="134" customFormat="1" ht="49.5" customHeight="1" x14ac:dyDescent="0.25">
      <c r="A46" s="261"/>
      <c r="B46" s="128"/>
      <c r="C46" s="268"/>
      <c r="D46" s="128" t="s">
        <v>28</v>
      </c>
      <c r="E46" s="99" t="s">
        <v>414</v>
      </c>
      <c r="F46" s="99"/>
      <c r="G46" s="99" t="s">
        <v>1605</v>
      </c>
      <c r="H46" s="131" t="s">
        <v>1593</v>
      </c>
      <c r="I46" s="83" t="s">
        <v>29</v>
      </c>
      <c r="J46" s="127" t="s">
        <v>1254</v>
      </c>
      <c r="K46" s="127" t="s">
        <v>1254</v>
      </c>
      <c r="L46" s="127">
        <v>4465</v>
      </c>
      <c r="M46" s="127" t="s">
        <v>1254</v>
      </c>
      <c r="N46" s="127" t="s">
        <v>1254</v>
      </c>
      <c r="O46" s="127" t="s">
        <v>1254</v>
      </c>
    </row>
    <row r="47" spans="1:15" s="134" customFormat="1" ht="40.9" customHeight="1" x14ac:dyDescent="0.25">
      <c r="A47" s="261"/>
      <c r="B47" s="128"/>
      <c r="C47" s="268"/>
      <c r="D47" s="128" t="s">
        <v>28</v>
      </c>
      <c r="E47" s="99" t="s">
        <v>414</v>
      </c>
      <c r="F47" s="99"/>
      <c r="G47" s="99" t="s">
        <v>1613</v>
      </c>
      <c r="H47" s="131" t="s">
        <v>1607</v>
      </c>
      <c r="I47" s="83" t="s">
        <v>29</v>
      </c>
      <c r="J47" s="127" t="s">
        <v>1254</v>
      </c>
      <c r="K47" s="127" t="s">
        <v>1254</v>
      </c>
      <c r="L47" s="127">
        <v>198</v>
      </c>
      <c r="M47" s="127" t="s">
        <v>1254</v>
      </c>
      <c r="N47" s="127" t="s">
        <v>1254</v>
      </c>
      <c r="O47" s="127" t="s">
        <v>1254</v>
      </c>
    </row>
    <row r="48" spans="1:15" s="134" customFormat="1" ht="31.5" x14ac:dyDescent="0.25">
      <c r="A48" s="261"/>
      <c r="B48" s="128"/>
      <c r="C48" s="268"/>
      <c r="D48" s="128" t="s">
        <v>28</v>
      </c>
      <c r="E48" s="99" t="s">
        <v>397</v>
      </c>
      <c r="F48" s="99"/>
      <c r="G48" s="99" t="s">
        <v>626</v>
      </c>
      <c r="H48" s="122" t="s">
        <v>627</v>
      </c>
      <c r="I48" s="83" t="s">
        <v>29</v>
      </c>
      <c r="J48" s="127" t="s">
        <v>1254</v>
      </c>
      <c r="K48" s="127" t="s">
        <v>1254</v>
      </c>
      <c r="L48" s="127" t="s">
        <v>1254</v>
      </c>
      <c r="M48" s="127" t="s">
        <v>1254</v>
      </c>
      <c r="N48" s="127" t="s">
        <v>1254</v>
      </c>
      <c r="O48" s="127" t="s">
        <v>1254</v>
      </c>
    </row>
    <row r="49" spans="1:15" s="134" customFormat="1" ht="31.5" x14ac:dyDescent="0.25">
      <c r="A49" s="261"/>
      <c r="B49" s="128"/>
      <c r="C49" s="268"/>
      <c r="D49" s="128" t="s">
        <v>28</v>
      </c>
      <c r="E49" s="99" t="s">
        <v>397</v>
      </c>
      <c r="F49" s="99"/>
      <c r="G49" s="99" t="s">
        <v>1093</v>
      </c>
      <c r="H49" s="122" t="s">
        <v>1085</v>
      </c>
      <c r="I49" s="83" t="s">
        <v>29</v>
      </c>
      <c r="J49" s="127" t="s">
        <v>1254</v>
      </c>
      <c r="K49" s="127" t="s">
        <v>1254</v>
      </c>
      <c r="L49" s="127" t="s">
        <v>1254</v>
      </c>
      <c r="M49" s="127" t="s">
        <v>1254</v>
      </c>
      <c r="N49" s="127" t="s">
        <v>1254</v>
      </c>
      <c r="O49" s="127" t="s">
        <v>1254</v>
      </c>
    </row>
    <row r="50" spans="1:15" s="134" customFormat="1" ht="47.25" x14ac:dyDescent="0.25">
      <c r="A50" s="261"/>
      <c r="B50" s="128"/>
      <c r="C50" s="268"/>
      <c r="D50" s="128" t="s">
        <v>28</v>
      </c>
      <c r="E50" s="99" t="s">
        <v>414</v>
      </c>
      <c r="F50" s="99"/>
      <c r="G50" s="99" t="s">
        <v>295</v>
      </c>
      <c r="H50" s="122" t="s">
        <v>628</v>
      </c>
      <c r="I50" s="83" t="s">
        <v>29</v>
      </c>
      <c r="J50" s="127" t="s">
        <v>1254</v>
      </c>
      <c r="K50" s="127" t="s">
        <v>1254</v>
      </c>
      <c r="L50" s="127" t="s">
        <v>1254</v>
      </c>
      <c r="M50" s="127" t="s">
        <v>1254</v>
      </c>
      <c r="N50" s="127" t="s">
        <v>1254</v>
      </c>
      <c r="O50" s="127" t="s">
        <v>1254</v>
      </c>
    </row>
    <row r="51" spans="1:15" s="134" customFormat="1" ht="31.5" x14ac:dyDescent="0.25">
      <c r="A51" s="261"/>
      <c r="B51" s="128"/>
      <c r="C51" s="268"/>
      <c r="D51" s="128" t="s">
        <v>28</v>
      </c>
      <c r="E51" s="99" t="s">
        <v>397</v>
      </c>
      <c r="F51" s="99"/>
      <c r="G51" s="99" t="s">
        <v>1225</v>
      </c>
      <c r="H51" s="122" t="s">
        <v>860</v>
      </c>
      <c r="I51" s="83" t="s">
        <v>29</v>
      </c>
      <c r="J51" s="127" t="s">
        <v>1254</v>
      </c>
      <c r="K51" s="127" t="s">
        <v>1254</v>
      </c>
      <c r="L51" s="127">
        <v>42000</v>
      </c>
      <c r="M51" s="127" t="s">
        <v>1254</v>
      </c>
      <c r="N51" s="127" t="s">
        <v>1254</v>
      </c>
      <c r="O51" s="127" t="s">
        <v>1254</v>
      </c>
    </row>
    <row r="52" spans="1:15" s="134" customFormat="1" ht="31.5" x14ac:dyDescent="0.25">
      <c r="A52" s="261"/>
      <c r="B52" s="128"/>
      <c r="C52" s="268"/>
      <c r="D52" s="128" t="s">
        <v>28</v>
      </c>
      <c r="E52" s="99" t="s">
        <v>414</v>
      </c>
      <c r="F52" s="99"/>
      <c r="G52" s="99" t="s">
        <v>1178</v>
      </c>
      <c r="H52" s="122" t="s">
        <v>1179</v>
      </c>
      <c r="I52" s="83" t="s">
        <v>29</v>
      </c>
      <c r="J52" s="127" t="s">
        <v>1254</v>
      </c>
      <c r="K52" s="127" t="s">
        <v>1254</v>
      </c>
      <c r="L52" s="127">
        <v>1834</v>
      </c>
      <c r="M52" s="127" t="s">
        <v>1254</v>
      </c>
      <c r="N52" s="127" t="s">
        <v>1254</v>
      </c>
      <c r="O52" s="127" t="s">
        <v>1254</v>
      </c>
    </row>
    <row r="53" spans="1:15" s="134" customFormat="1" ht="31.5" x14ac:dyDescent="0.25">
      <c r="A53" s="261"/>
      <c r="B53" s="128"/>
      <c r="C53" s="268"/>
      <c r="D53" s="128" t="s">
        <v>28</v>
      </c>
      <c r="E53" s="99" t="s">
        <v>414</v>
      </c>
      <c r="F53" s="99"/>
      <c r="G53" s="99" t="s">
        <v>1192</v>
      </c>
      <c r="H53" s="122" t="s">
        <v>1193</v>
      </c>
      <c r="I53" s="83" t="s">
        <v>29</v>
      </c>
      <c r="J53" s="127" t="s">
        <v>1254</v>
      </c>
      <c r="K53" s="127" t="s">
        <v>1254</v>
      </c>
      <c r="L53" s="127">
        <v>589</v>
      </c>
      <c r="M53" s="127" t="s">
        <v>1254</v>
      </c>
      <c r="N53" s="127" t="s">
        <v>1254</v>
      </c>
      <c r="O53" s="127" t="s">
        <v>1254</v>
      </c>
    </row>
    <row r="54" spans="1:15" s="134" customFormat="1" ht="31.5" x14ac:dyDescent="0.25">
      <c r="A54" s="261"/>
      <c r="B54" s="128"/>
      <c r="C54" s="268"/>
      <c r="D54" s="128" t="s">
        <v>28</v>
      </c>
      <c r="E54" s="99" t="s">
        <v>414</v>
      </c>
      <c r="F54" s="99"/>
      <c r="G54" s="99" t="s">
        <v>1194</v>
      </c>
      <c r="H54" s="122" t="s">
        <v>1195</v>
      </c>
      <c r="I54" s="83" t="s">
        <v>29</v>
      </c>
      <c r="J54" s="127" t="s">
        <v>1254</v>
      </c>
      <c r="K54" s="127" t="s">
        <v>1254</v>
      </c>
      <c r="L54" s="127">
        <v>1621</v>
      </c>
      <c r="M54" s="127" t="s">
        <v>1254</v>
      </c>
      <c r="N54" s="127" t="s">
        <v>1254</v>
      </c>
      <c r="O54" s="127" t="s">
        <v>1254</v>
      </c>
    </row>
    <row r="55" spans="1:15" s="134" customFormat="1" ht="31.5" x14ac:dyDescent="0.25">
      <c r="A55" s="261"/>
      <c r="B55" s="128"/>
      <c r="C55" s="268"/>
      <c r="D55" s="128" t="s">
        <v>28</v>
      </c>
      <c r="E55" s="99" t="s">
        <v>397</v>
      </c>
      <c r="F55" s="99"/>
      <c r="G55" s="99" t="s">
        <v>280</v>
      </c>
      <c r="H55" s="122" t="s">
        <v>1045</v>
      </c>
      <c r="I55" s="83" t="s">
        <v>29</v>
      </c>
      <c r="J55" s="127" t="s">
        <v>1254</v>
      </c>
      <c r="K55" s="127" t="s">
        <v>1254</v>
      </c>
      <c r="L55" s="127">
        <v>1137</v>
      </c>
      <c r="M55" s="127" t="s">
        <v>1254</v>
      </c>
      <c r="N55" s="127" t="s">
        <v>1254</v>
      </c>
      <c r="O55" s="127" t="s">
        <v>1254</v>
      </c>
    </row>
    <row r="56" spans="1:15" s="134" customFormat="1" ht="31.5" x14ac:dyDescent="0.25">
      <c r="A56" s="261"/>
      <c r="B56" s="128"/>
      <c r="C56" s="268"/>
      <c r="D56" s="128" t="s">
        <v>28</v>
      </c>
      <c r="E56" s="99" t="s">
        <v>414</v>
      </c>
      <c r="F56" s="99"/>
      <c r="G56" s="99" t="s">
        <v>1186</v>
      </c>
      <c r="H56" s="122" t="s">
        <v>1188</v>
      </c>
      <c r="I56" s="83" t="s">
        <v>29</v>
      </c>
      <c r="J56" s="127" t="s">
        <v>1254</v>
      </c>
      <c r="K56" s="127" t="s">
        <v>1254</v>
      </c>
      <c r="L56" s="127">
        <v>513</v>
      </c>
      <c r="M56" s="127" t="s">
        <v>1254</v>
      </c>
      <c r="N56" s="127" t="s">
        <v>1254</v>
      </c>
      <c r="O56" s="127" t="s">
        <v>1254</v>
      </c>
    </row>
    <row r="57" spans="1:15" s="134" customFormat="1" ht="53.25" customHeight="1" x14ac:dyDescent="0.25">
      <c r="A57" s="261"/>
      <c r="B57" s="128"/>
      <c r="C57" s="268"/>
      <c r="D57" s="128" t="s">
        <v>28</v>
      </c>
      <c r="E57" s="99" t="s">
        <v>414</v>
      </c>
      <c r="F57" s="99"/>
      <c r="G57" s="99" t="s">
        <v>1187</v>
      </c>
      <c r="H57" s="122" t="s">
        <v>1189</v>
      </c>
      <c r="I57" s="83" t="s">
        <v>29</v>
      </c>
      <c r="J57" s="127" t="s">
        <v>1254</v>
      </c>
      <c r="K57" s="127" t="s">
        <v>1254</v>
      </c>
      <c r="L57" s="127">
        <v>347</v>
      </c>
      <c r="M57" s="127" t="s">
        <v>1254</v>
      </c>
      <c r="N57" s="127" t="s">
        <v>1254</v>
      </c>
      <c r="O57" s="127" t="s">
        <v>1254</v>
      </c>
    </row>
    <row r="58" spans="1:15" s="134" customFormat="1" ht="31.5" x14ac:dyDescent="0.25">
      <c r="A58" s="261"/>
      <c r="B58" s="128"/>
      <c r="C58" s="268"/>
      <c r="D58" s="128" t="s">
        <v>28</v>
      </c>
      <c r="E58" s="99" t="s">
        <v>414</v>
      </c>
      <c r="F58" s="99"/>
      <c r="G58" s="99" t="s">
        <v>1190</v>
      </c>
      <c r="H58" s="122" t="s">
        <v>1191</v>
      </c>
      <c r="I58" s="83" t="s">
        <v>29</v>
      </c>
      <c r="J58" s="127" t="s">
        <v>1254</v>
      </c>
      <c r="K58" s="127" t="s">
        <v>1254</v>
      </c>
      <c r="L58" s="127">
        <v>492</v>
      </c>
      <c r="M58" s="127" t="s">
        <v>1254</v>
      </c>
      <c r="N58" s="127" t="s">
        <v>1254</v>
      </c>
      <c r="O58" s="127" t="s">
        <v>1254</v>
      </c>
    </row>
    <row r="59" spans="1:15" s="134" customFormat="1" ht="31.5" x14ac:dyDescent="0.25">
      <c r="A59" s="264"/>
      <c r="B59" s="189"/>
      <c r="C59" s="334"/>
      <c r="D59" s="189" t="s">
        <v>28</v>
      </c>
      <c r="E59" s="135" t="s">
        <v>397</v>
      </c>
      <c r="F59" s="135"/>
      <c r="G59" s="135" t="s">
        <v>1321</v>
      </c>
      <c r="H59" s="338" t="s">
        <v>1322</v>
      </c>
      <c r="I59" s="98" t="s">
        <v>29</v>
      </c>
      <c r="J59" s="217" t="s">
        <v>1254</v>
      </c>
      <c r="K59" s="217" t="s">
        <v>1254</v>
      </c>
      <c r="L59" s="217">
        <v>18000</v>
      </c>
      <c r="M59" s="217" t="s">
        <v>1254</v>
      </c>
      <c r="N59" s="217" t="s">
        <v>1254</v>
      </c>
      <c r="O59" s="217" t="s">
        <v>1254</v>
      </c>
    </row>
    <row r="60" spans="1:15" s="134" customFormat="1" ht="15.75" x14ac:dyDescent="0.25">
      <c r="A60" s="322"/>
      <c r="B60" s="258"/>
      <c r="C60" s="335"/>
      <c r="D60" s="258" t="s">
        <v>28</v>
      </c>
      <c r="E60" s="256" t="s">
        <v>397</v>
      </c>
      <c r="F60" s="256"/>
      <c r="G60" s="256" t="s">
        <v>1323</v>
      </c>
      <c r="H60" s="325" t="s">
        <v>1324</v>
      </c>
      <c r="I60" s="301" t="s">
        <v>29</v>
      </c>
      <c r="J60" s="326" t="s">
        <v>1254</v>
      </c>
      <c r="K60" s="326" t="s">
        <v>1254</v>
      </c>
      <c r="L60" s="326">
        <v>20000</v>
      </c>
      <c r="M60" s="326" t="s">
        <v>1254</v>
      </c>
      <c r="N60" s="326" t="s">
        <v>1254</v>
      </c>
      <c r="O60" s="326" t="s">
        <v>1254</v>
      </c>
    </row>
    <row r="61" spans="1:15" s="134" customFormat="1" ht="31.5" x14ac:dyDescent="0.25">
      <c r="A61" s="261"/>
      <c r="B61" s="128"/>
      <c r="C61" s="268"/>
      <c r="D61" s="128" t="s">
        <v>28</v>
      </c>
      <c r="E61" s="99" t="s">
        <v>397</v>
      </c>
      <c r="F61" s="99"/>
      <c r="G61" s="99" t="s">
        <v>1325</v>
      </c>
      <c r="H61" s="122" t="s">
        <v>1326</v>
      </c>
      <c r="I61" s="83" t="s">
        <v>29</v>
      </c>
      <c r="J61" s="127" t="s">
        <v>1254</v>
      </c>
      <c r="K61" s="127" t="s">
        <v>1254</v>
      </c>
      <c r="L61" s="127">
        <v>24000</v>
      </c>
      <c r="M61" s="127" t="s">
        <v>1254</v>
      </c>
      <c r="N61" s="127" t="s">
        <v>1254</v>
      </c>
      <c r="O61" s="127" t="s">
        <v>1254</v>
      </c>
    </row>
    <row r="62" spans="1:15" s="134" customFormat="1" ht="31.5" x14ac:dyDescent="0.25">
      <c r="A62" s="261"/>
      <c r="B62" s="128"/>
      <c r="C62" s="268"/>
      <c r="D62" s="128" t="s">
        <v>28</v>
      </c>
      <c r="E62" s="99" t="s">
        <v>414</v>
      </c>
      <c r="F62" s="99"/>
      <c r="G62" s="99" t="s">
        <v>1491</v>
      </c>
      <c r="H62" s="122" t="s">
        <v>1487</v>
      </c>
      <c r="I62" s="83" t="s">
        <v>29</v>
      </c>
      <c r="J62" s="127" t="s">
        <v>1254</v>
      </c>
      <c r="K62" s="127" t="s">
        <v>1254</v>
      </c>
      <c r="L62" s="127">
        <v>11274</v>
      </c>
      <c r="M62" s="127" t="s">
        <v>1254</v>
      </c>
      <c r="N62" s="127" t="s">
        <v>1254</v>
      </c>
      <c r="O62" s="127" t="s">
        <v>1254</v>
      </c>
    </row>
    <row r="63" spans="1:15" s="134" customFormat="1" ht="31.5" x14ac:dyDescent="0.25">
      <c r="A63" s="261"/>
      <c r="B63" s="128"/>
      <c r="C63" s="268"/>
      <c r="D63" s="128" t="s">
        <v>28</v>
      </c>
      <c r="E63" s="99" t="s">
        <v>414</v>
      </c>
      <c r="F63" s="99"/>
      <c r="G63" s="99" t="s">
        <v>1492</v>
      </c>
      <c r="H63" s="122" t="s">
        <v>1488</v>
      </c>
      <c r="I63" s="83" t="s">
        <v>29</v>
      </c>
      <c r="J63" s="127" t="s">
        <v>1254</v>
      </c>
      <c r="K63" s="127" t="s">
        <v>1254</v>
      </c>
      <c r="L63" s="127">
        <v>3270</v>
      </c>
      <c r="M63" s="127" t="s">
        <v>1254</v>
      </c>
      <c r="N63" s="127" t="s">
        <v>1254</v>
      </c>
      <c r="O63" s="127" t="s">
        <v>1254</v>
      </c>
    </row>
    <row r="64" spans="1:15" s="134" customFormat="1" ht="31.5" x14ac:dyDescent="0.25">
      <c r="A64" s="261"/>
      <c r="B64" s="128"/>
      <c r="C64" s="268"/>
      <c r="D64" s="128" t="s">
        <v>28</v>
      </c>
      <c r="E64" s="99" t="s">
        <v>397</v>
      </c>
      <c r="F64" s="99"/>
      <c r="G64" s="99" t="s">
        <v>1327</v>
      </c>
      <c r="H64" s="122" t="s">
        <v>1328</v>
      </c>
      <c r="I64" s="83" t="s">
        <v>29</v>
      </c>
      <c r="J64" s="127" t="s">
        <v>1254</v>
      </c>
      <c r="K64" s="127" t="s">
        <v>1254</v>
      </c>
      <c r="L64" s="127">
        <v>8000</v>
      </c>
      <c r="M64" s="127" t="s">
        <v>1254</v>
      </c>
      <c r="N64" s="127" t="s">
        <v>1254</v>
      </c>
      <c r="O64" s="127" t="s">
        <v>1254</v>
      </c>
    </row>
    <row r="65" spans="1:15" s="134" customFormat="1" ht="31.5" x14ac:dyDescent="0.25">
      <c r="A65" s="261"/>
      <c r="B65" s="128"/>
      <c r="C65" s="268"/>
      <c r="D65" s="128" t="s">
        <v>28</v>
      </c>
      <c r="E65" s="99" t="s">
        <v>397</v>
      </c>
      <c r="F65" s="99"/>
      <c r="G65" s="99" t="s">
        <v>1329</v>
      </c>
      <c r="H65" s="122" t="s">
        <v>1330</v>
      </c>
      <c r="I65" s="83" t="s">
        <v>29</v>
      </c>
      <c r="J65" s="127" t="s">
        <v>1254</v>
      </c>
      <c r="K65" s="127" t="s">
        <v>1254</v>
      </c>
      <c r="L65" s="127">
        <v>35000</v>
      </c>
      <c r="M65" s="127" t="s">
        <v>1254</v>
      </c>
      <c r="N65" s="127" t="s">
        <v>1254</v>
      </c>
      <c r="O65" s="127" t="s">
        <v>1254</v>
      </c>
    </row>
    <row r="66" spans="1:15" s="134" customFormat="1" ht="15.75" x14ac:dyDescent="0.25">
      <c r="A66" s="261"/>
      <c r="B66" s="128"/>
      <c r="C66" s="268"/>
      <c r="D66" s="128" t="s">
        <v>28</v>
      </c>
      <c r="E66" s="99" t="s">
        <v>397</v>
      </c>
      <c r="F66" s="99"/>
      <c r="G66" s="99" t="s">
        <v>1331</v>
      </c>
      <c r="H66" s="122" t="s">
        <v>1332</v>
      </c>
      <c r="I66" s="83" t="s">
        <v>29</v>
      </c>
      <c r="J66" s="127" t="s">
        <v>1254</v>
      </c>
      <c r="K66" s="127" t="s">
        <v>1254</v>
      </c>
      <c r="L66" s="127">
        <v>8000</v>
      </c>
      <c r="M66" s="127" t="s">
        <v>1254</v>
      </c>
      <c r="N66" s="127" t="s">
        <v>1254</v>
      </c>
      <c r="O66" s="127" t="s">
        <v>1254</v>
      </c>
    </row>
    <row r="67" spans="1:15" s="134" customFormat="1" ht="31.5" x14ac:dyDescent="0.25">
      <c r="A67" s="261"/>
      <c r="B67" s="128"/>
      <c r="C67" s="268"/>
      <c r="D67" s="128" t="s">
        <v>28</v>
      </c>
      <c r="E67" s="99" t="s">
        <v>397</v>
      </c>
      <c r="F67" s="99"/>
      <c r="G67" s="99" t="s">
        <v>1333</v>
      </c>
      <c r="H67" s="122" t="s">
        <v>1334</v>
      </c>
      <c r="I67" s="83" t="s">
        <v>29</v>
      </c>
      <c r="J67" s="127" t="s">
        <v>1254</v>
      </c>
      <c r="K67" s="127" t="s">
        <v>1254</v>
      </c>
      <c r="L67" s="127">
        <v>7000</v>
      </c>
      <c r="M67" s="127" t="s">
        <v>1254</v>
      </c>
      <c r="N67" s="127" t="s">
        <v>1254</v>
      </c>
      <c r="O67" s="127" t="s">
        <v>1254</v>
      </c>
    </row>
    <row r="68" spans="1:15" s="134" customFormat="1" ht="58.5" customHeight="1" x14ac:dyDescent="0.25">
      <c r="A68" s="261"/>
      <c r="B68" s="128"/>
      <c r="C68" s="268"/>
      <c r="D68" s="128"/>
      <c r="E68" s="99" t="s">
        <v>414</v>
      </c>
      <c r="F68" s="99"/>
      <c r="G68" s="99" t="s">
        <v>296</v>
      </c>
      <c r="H68" s="122" t="s">
        <v>1046</v>
      </c>
      <c r="I68" s="83"/>
      <c r="J68" s="127" t="s">
        <v>1254</v>
      </c>
      <c r="K68" s="127" t="s">
        <v>1254</v>
      </c>
      <c r="L68" s="127" t="s">
        <v>1254</v>
      </c>
      <c r="M68" s="127" t="s">
        <v>1254</v>
      </c>
      <c r="N68" s="127" t="s">
        <v>1254</v>
      </c>
      <c r="O68" s="127" t="s">
        <v>1254</v>
      </c>
    </row>
    <row r="69" spans="1:15" s="134" customFormat="1" ht="47.25" x14ac:dyDescent="0.25">
      <c r="A69" s="261"/>
      <c r="B69" s="128"/>
      <c r="C69" s="268"/>
      <c r="D69" s="128" t="s">
        <v>28</v>
      </c>
      <c r="E69" s="99" t="s">
        <v>414</v>
      </c>
      <c r="F69" s="99"/>
      <c r="G69" s="99" t="s">
        <v>1047</v>
      </c>
      <c r="H69" s="122" t="s">
        <v>1048</v>
      </c>
      <c r="I69" s="83" t="s">
        <v>29</v>
      </c>
      <c r="J69" s="127" t="s">
        <v>1254</v>
      </c>
      <c r="K69" s="127" t="s">
        <v>1254</v>
      </c>
      <c r="L69" s="127">
        <v>176</v>
      </c>
      <c r="M69" s="127" t="s">
        <v>1254</v>
      </c>
      <c r="N69" s="127" t="s">
        <v>1254</v>
      </c>
      <c r="O69" s="127" t="s">
        <v>1254</v>
      </c>
    </row>
    <row r="70" spans="1:15" s="134" customFormat="1" ht="31.5" x14ac:dyDescent="0.25">
      <c r="A70" s="261"/>
      <c r="B70" s="128"/>
      <c r="C70" s="268"/>
      <c r="D70" s="128"/>
      <c r="E70" s="99" t="s">
        <v>397</v>
      </c>
      <c r="F70" s="99"/>
      <c r="G70" s="99" t="s">
        <v>1049</v>
      </c>
      <c r="H70" s="122" t="s">
        <v>1050</v>
      </c>
      <c r="I70" s="83"/>
      <c r="J70" s="127" t="s">
        <v>1254</v>
      </c>
      <c r="K70" s="127" t="s">
        <v>1254</v>
      </c>
      <c r="L70" s="127" t="s">
        <v>1254</v>
      </c>
      <c r="M70" s="127" t="s">
        <v>1254</v>
      </c>
      <c r="N70" s="127" t="s">
        <v>1254</v>
      </c>
      <c r="O70" s="127" t="s">
        <v>1254</v>
      </c>
    </row>
    <row r="71" spans="1:15" s="134" customFormat="1" ht="31.5" x14ac:dyDescent="0.25">
      <c r="A71" s="261"/>
      <c r="B71" s="128"/>
      <c r="C71" s="268"/>
      <c r="D71" s="128"/>
      <c r="E71" s="99" t="s">
        <v>397</v>
      </c>
      <c r="F71" s="99"/>
      <c r="G71" s="99" t="s">
        <v>1051</v>
      </c>
      <c r="H71" s="122" t="s">
        <v>1052</v>
      </c>
      <c r="I71" s="83"/>
      <c r="J71" s="127" t="s">
        <v>1254</v>
      </c>
      <c r="K71" s="127" t="s">
        <v>1254</v>
      </c>
      <c r="L71" s="127" t="s">
        <v>1254</v>
      </c>
      <c r="M71" s="127" t="s">
        <v>1254</v>
      </c>
      <c r="N71" s="127" t="s">
        <v>1254</v>
      </c>
      <c r="O71" s="127" t="s">
        <v>1254</v>
      </c>
    </row>
    <row r="72" spans="1:15" s="134" customFormat="1" ht="31.5" x14ac:dyDescent="0.25">
      <c r="A72" s="261"/>
      <c r="B72" s="128"/>
      <c r="C72" s="268"/>
      <c r="D72" s="128"/>
      <c r="E72" s="99" t="s">
        <v>397</v>
      </c>
      <c r="F72" s="99"/>
      <c r="G72" s="99" t="s">
        <v>1053</v>
      </c>
      <c r="H72" s="122" t="s">
        <v>1054</v>
      </c>
      <c r="I72" s="83"/>
      <c r="J72" s="127" t="s">
        <v>1254</v>
      </c>
      <c r="K72" s="127" t="s">
        <v>1254</v>
      </c>
      <c r="L72" s="127" t="s">
        <v>1254</v>
      </c>
      <c r="M72" s="127" t="s">
        <v>1254</v>
      </c>
      <c r="N72" s="127" t="s">
        <v>1254</v>
      </c>
      <c r="O72" s="127" t="s">
        <v>1254</v>
      </c>
    </row>
    <row r="73" spans="1:15" s="134" customFormat="1" ht="15.75" x14ac:dyDescent="0.25">
      <c r="A73" s="261"/>
      <c r="B73" s="128"/>
      <c r="C73" s="268"/>
      <c r="D73" s="128" t="s">
        <v>28</v>
      </c>
      <c r="E73" s="99" t="s">
        <v>414</v>
      </c>
      <c r="F73" s="99"/>
      <c r="G73" s="99" t="s">
        <v>1540</v>
      </c>
      <c r="H73" s="122" t="s">
        <v>1499</v>
      </c>
      <c r="I73" s="83" t="s">
        <v>29</v>
      </c>
      <c r="J73" s="127" t="s">
        <v>1254</v>
      </c>
      <c r="K73" s="127" t="s">
        <v>1254</v>
      </c>
      <c r="L73" s="127">
        <v>13732</v>
      </c>
      <c r="M73" s="127" t="s">
        <v>1254</v>
      </c>
      <c r="N73" s="127" t="s">
        <v>1254</v>
      </c>
      <c r="O73" s="127" t="s">
        <v>1254</v>
      </c>
    </row>
    <row r="74" spans="1:15" s="134" customFormat="1" ht="31.5" x14ac:dyDescent="0.25">
      <c r="A74" s="261"/>
      <c r="B74" s="128"/>
      <c r="C74" s="268"/>
      <c r="D74" s="128" t="s">
        <v>28</v>
      </c>
      <c r="E74" s="99" t="s">
        <v>459</v>
      </c>
      <c r="F74" s="99"/>
      <c r="G74" s="99"/>
      <c r="H74" s="122" t="s">
        <v>1378</v>
      </c>
      <c r="I74" s="83" t="s">
        <v>29</v>
      </c>
      <c r="J74" s="127" t="s">
        <v>1254</v>
      </c>
      <c r="K74" s="127" t="s">
        <v>1254</v>
      </c>
      <c r="L74" s="127">
        <v>2970</v>
      </c>
      <c r="M74" s="127" t="s">
        <v>1254</v>
      </c>
      <c r="N74" s="127" t="s">
        <v>1254</v>
      </c>
      <c r="O74" s="127" t="s">
        <v>1254</v>
      </c>
    </row>
    <row r="75" spans="1:15" s="134" customFormat="1" ht="31.5" x14ac:dyDescent="0.25">
      <c r="A75" s="261"/>
      <c r="B75" s="128"/>
      <c r="C75" s="268"/>
      <c r="D75" s="128" t="s">
        <v>28</v>
      </c>
      <c r="E75" s="99" t="s">
        <v>459</v>
      </c>
      <c r="F75" s="99"/>
      <c r="G75" s="99"/>
      <c r="H75" s="122" t="s">
        <v>1379</v>
      </c>
      <c r="I75" s="83" t="s">
        <v>29</v>
      </c>
      <c r="J75" s="127" t="s">
        <v>1254</v>
      </c>
      <c r="K75" s="127" t="s">
        <v>1254</v>
      </c>
      <c r="L75" s="127">
        <v>588</v>
      </c>
      <c r="M75" s="127" t="s">
        <v>1254</v>
      </c>
      <c r="N75" s="127" t="s">
        <v>1254</v>
      </c>
      <c r="O75" s="127" t="s">
        <v>1254</v>
      </c>
    </row>
    <row r="76" spans="1:15" s="134" customFormat="1" ht="15.75" x14ac:dyDescent="0.25">
      <c r="A76" s="261"/>
      <c r="B76" s="128"/>
      <c r="C76" s="268"/>
      <c r="D76" s="128" t="s">
        <v>30</v>
      </c>
      <c r="E76" s="99" t="s">
        <v>459</v>
      </c>
      <c r="F76" s="99"/>
      <c r="G76" s="99"/>
      <c r="H76" s="122" t="s">
        <v>1366</v>
      </c>
      <c r="I76" s="83" t="s">
        <v>31</v>
      </c>
      <c r="J76" s="127" t="s">
        <v>1254</v>
      </c>
      <c r="K76" s="127" t="s">
        <v>1254</v>
      </c>
      <c r="L76" s="127">
        <v>27027</v>
      </c>
      <c r="M76" s="127" t="s">
        <v>1254</v>
      </c>
      <c r="N76" s="127" t="s">
        <v>1254</v>
      </c>
      <c r="O76" s="127" t="s">
        <v>1254</v>
      </c>
    </row>
    <row r="77" spans="1:15" s="134" customFormat="1" ht="15.75" x14ac:dyDescent="0.25">
      <c r="A77" s="261"/>
      <c r="B77" s="128"/>
      <c r="C77" s="268"/>
      <c r="D77" s="128"/>
      <c r="E77" s="261"/>
      <c r="F77" s="262"/>
      <c r="G77" s="262"/>
      <c r="H77" s="262"/>
      <c r="I77" s="83"/>
      <c r="J77" s="127" t="s">
        <v>1254</v>
      </c>
      <c r="K77" s="127" t="s">
        <v>1254</v>
      </c>
      <c r="L77" s="127" t="s">
        <v>1254</v>
      </c>
      <c r="M77" s="127" t="s">
        <v>1254</v>
      </c>
      <c r="N77" s="127" t="s">
        <v>1254</v>
      </c>
      <c r="O77" s="127" t="s">
        <v>1254</v>
      </c>
    </row>
    <row r="78" spans="1:15" s="134" customFormat="1" ht="31.5" x14ac:dyDescent="0.25">
      <c r="A78" s="261"/>
      <c r="B78" s="128"/>
      <c r="C78" s="268"/>
      <c r="D78" s="128" t="s">
        <v>5</v>
      </c>
      <c r="E78" s="261"/>
      <c r="F78" s="262"/>
      <c r="G78" s="262"/>
      <c r="H78" s="262"/>
      <c r="I78" s="83" t="s">
        <v>330</v>
      </c>
      <c r="J78" s="127" t="s">
        <v>1254</v>
      </c>
      <c r="K78" s="127">
        <v>82461</v>
      </c>
      <c r="L78" s="127" t="s">
        <v>1254</v>
      </c>
      <c r="M78" s="127" t="s">
        <v>1254</v>
      </c>
      <c r="N78" s="127" t="s">
        <v>1254</v>
      </c>
      <c r="O78" s="127" t="s">
        <v>1254</v>
      </c>
    </row>
    <row r="79" spans="1:15" s="134" customFormat="1" ht="31.5" x14ac:dyDescent="0.25">
      <c r="A79" s="261"/>
      <c r="B79" s="128"/>
      <c r="C79" s="268"/>
      <c r="D79" s="128" t="s">
        <v>6</v>
      </c>
      <c r="E79" s="261"/>
      <c r="F79" s="262"/>
      <c r="G79" s="262"/>
      <c r="H79" s="262"/>
      <c r="I79" s="83" t="s">
        <v>7</v>
      </c>
      <c r="J79" s="127" t="s">
        <v>1254</v>
      </c>
      <c r="K79" s="127" t="s">
        <v>1254</v>
      </c>
      <c r="L79" s="127" t="s">
        <v>1254</v>
      </c>
      <c r="M79" s="127">
        <v>5080</v>
      </c>
      <c r="N79" s="127" t="s">
        <v>1254</v>
      </c>
      <c r="O79" s="127" t="s">
        <v>1254</v>
      </c>
    </row>
    <row r="80" spans="1:15" s="134" customFormat="1" ht="15.75" x14ac:dyDescent="0.25">
      <c r="A80" s="261"/>
      <c r="B80" s="128"/>
      <c r="C80" s="268"/>
      <c r="D80" s="128" t="s">
        <v>10</v>
      </c>
      <c r="E80" s="261"/>
      <c r="F80" s="262"/>
      <c r="G80" s="262"/>
      <c r="H80" s="262"/>
      <c r="I80" s="133" t="s">
        <v>11</v>
      </c>
      <c r="J80" s="127" t="s">
        <v>1254</v>
      </c>
      <c r="K80" s="127">
        <v>114254</v>
      </c>
      <c r="L80" s="127" t="s">
        <v>1254</v>
      </c>
      <c r="M80" s="127" t="s">
        <v>1254</v>
      </c>
      <c r="N80" s="127" t="s">
        <v>1254</v>
      </c>
      <c r="O80" s="127" t="s">
        <v>1254</v>
      </c>
    </row>
    <row r="81" spans="1:15" s="134" customFormat="1" ht="15.75" x14ac:dyDescent="0.25">
      <c r="A81" s="261"/>
      <c r="B81" s="128"/>
      <c r="C81" s="268"/>
      <c r="D81" s="128" t="s">
        <v>12</v>
      </c>
      <c r="E81" s="261"/>
      <c r="F81" s="262"/>
      <c r="G81" s="262"/>
      <c r="H81" s="262"/>
      <c r="I81" s="133" t="s">
        <v>13</v>
      </c>
      <c r="J81" s="127" t="s">
        <v>1254</v>
      </c>
      <c r="K81" s="127" t="s">
        <v>1254</v>
      </c>
      <c r="L81" s="127" t="s">
        <v>1254</v>
      </c>
      <c r="M81" s="127">
        <v>15957</v>
      </c>
      <c r="N81" s="127" t="s">
        <v>1254</v>
      </c>
      <c r="O81" s="127" t="s">
        <v>1254</v>
      </c>
    </row>
    <row r="82" spans="1:15" s="134" customFormat="1" ht="15.75" x14ac:dyDescent="0.25">
      <c r="A82" s="261"/>
      <c r="B82" s="128"/>
      <c r="C82" s="268"/>
      <c r="D82" s="128" t="s">
        <v>14</v>
      </c>
      <c r="E82" s="261"/>
      <c r="F82" s="262"/>
      <c r="G82" s="262"/>
      <c r="H82" s="262"/>
      <c r="I82" s="133" t="s">
        <v>15</v>
      </c>
      <c r="J82" s="127" t="s">
        <v>1254</v>
      </c>
      <c r="K82" s="127">
        <v>62568</v>
      </c>
      <c r="L82" s="127" t="s">
        <v>1254</v>
      </c>
      <c r="M82" s="127" t="s">
        <v>1254</v>
      </c>
      <c r="N82" s="127" t="s">
        <v>1254</v>
      </c>
      <c r="O82" s="127" t="s">
        <v>1254</v>
      </c>
    </row>
    <row r="83" spans="1:15" s="134" customFormat="1" ht="15.75" x14ac:dyDescent="0.25">
      <c r="A83" s="261"/>
      <c r="B83" s="128"/>
      <c r="C83" s="268"/>
      <c r="D83" s="128" t="s">
        <v>16</v>
      </c>
      <c r="E83" s="261"/>
      <c r="F83" s="262"/>
      <c r="G83" s="262"/>
      <c r="H83" s="262"/>
      <c r="I83" s="133" t="s">
        <v>17</v>
      </c>
      <c r="J83" s="127" t="s">
        <v>1254</v>
      </c>
      <c r="K83" s="127" t="s">
        <v>1254</v>
      </c>
      <c r="L83" s="127" t="s">
        <v>1254</v>
      </c>
      <c r="M83" s="127">
        <v>8145</v>
      </c>
      <c r="N83" s="127" t="s">
        <v>1254</v>
      </c>
      <c r="O83" s="127" t="s">
        <v>1254</v>
      </c>
    </row>
    <row r="84" spans="1:15" s="134" customFormat="1" ht="15.75" x14ac:dyDescent="0.25">
      <c r="A84" s="261"/>
      <c r="B84" s="128"/>
      <c r="C84" s="268"/>
      <c r="D84" s="128" t="s">
        <v>891</v>
      </c>
      <c r="E84" s="261"/>
      <c r="F84" s="262"/>
      <c r="G84" s="262"/>
      <c r="H84" s="262"/>
      <c r="I84" s="133" t="s">
        <v>32</v>
      </c>
      <c r="J84" s="127" t="s">
        <v>1254</v>
      </c>
      <c r="K84" s="127" t="s">
        <v>1254</v>
      </c>
      <c r="L84" s="127" t="s">
        <v>1254</v>
      </c>
      <c r="M84" s="127" t="s">
        <v>1254</v>
      </c>
      <c r="N84" s="127" t="s">
        <v>1254</v>
      </c>
      <c r="O84" s="127">
        <v>220960</v>
      </c>
    </row>
    <row r="85" spans="1:15" s="134" customFormat="1" ht="15.75" x14ac:dyDescent="0.25">
      <c r="A85" s="261"/>
      <c r="B85" s="128"/>
      <c r="C85" s="268"/>
      <c r="D85" s="128" t="s">
        <v>894</v>
      </c>
      <c r="E85" s="261"/>
      <c r="F85" s="262"/>
      <c r="G85" s="262"/>
      <c r="H85" s="262"/>
      <c r="I85" s="83" t="s">
        <v>893</v>
      </c>
      <c r="J85" s="127" t="s">
        <v>1254</v>
      </c>
      <c r="K85" s="127" t="s">
        <v>1254</v>
      </c>
      <c r="L85" s="127" t="s">
        <v>1254</v>
      </c>
      <c r="M85" s="127" t="s">
        <v>1254</v>
      </c>
      <c r="N85" s="127" t="s">
        <v>1254</v>
      </c>
      <c r="O85" s="127">
        <v>3730083</v>
      </c>
    </row>
    <row r="86" spans="1:15" s="134" customFormat="1" ht="15.75" x14ac:dyDescent="0.25">
      <c r="A86" s="261"/>
      <c r="B86" s="128"/>
      <c r="C86" s="268"/>
      <c r="D86" s="128"/>
      <c r="E86" s="261"/>
      <c r="F86" s="262"/>
      <c r="G86" s="262"/>
      <c r="H86" s="262"/>
      <c r="I86" s="83"/>
      <c r="J86" s="127" t="s">
        <v>1254</v>
      </c>
      <c r="K86" s="127" t="s">
        <v>1254</v>
      </c>
      <c r="L86" s="127" t="s">
        <v>1254</v>
      </c>
      <c r="M86" s="127" t="s">
        <v>1254</v>
      </c>
      <c r="N86" s="127" t="s">
        <v>1254</v>
      </c>
      <c r="O86" s="127" t="s">
        <v>1254</v>
      </c>
    </row>
    <row r="87" spans="1:15" s="134" customFormat="1" ht="15.75" x14ac:dyDescent="0.25">
      <c r="A87" s="271" t="s">
        <v>393</v>
      </c>
      <c r="B87" s="128"/>
      <c r="C87" s="164"/>
      <c r="D87" s="128"/>
      <c r="E87" s="261"/>
      <c r="F87" s="262" t="s">
        <v>844</v>
      </c>
      <c r="G87" s="262"/>
      <c r="H87" s="261"/>
      <c r="I87" s="133"/>
      <c r="J87" s="127" t="s">
        <v>1254</v>
      </c>
      <c r="K87" s="127" t="s">
        <v>1254</v>
      </c>
      <c r="L87" s="127" t="s">
        <v>1254</v>
      </c>
      <c r="M87" s="127" t="s">
        <v>1254</v>
      </c>
      <c r="N87" s="127" t="s">
        <v>1254</v>
      </c>
      <c r="O87" s="127" t="s">
        <v>1254</v>
      </c>
    </row>
    <row r="88" spans="1:15" s="134" customFormat="1" ht="15.75" x14ac:dyDescent="0.25">
      <c r="A88" s="261"/>
      <c r="B88" s="128">
        <v>212702</v>
      </c>
      <c r="C88" s="99" t="s">
        <v>1155</v>
      </c>
      <c r="D88" s="128"/>
      <c r="E88" s="261"/>
      <c r="F88" s="261"/>
      <c r="G88" s="262"/>
      <c r="H88" s="261"/>
      <c r="I88" s="133"/>
      <c r="J88" s="127" t="s">
        <v>1254</v>
      </c>
      <c r="K88" s="127" t="s">
        <v>1254</v>
      </c>
      <c r="L88" s="127" t="s">
        <v>1254</v>
      </c>
      <c r="M88" s="127" t="s">
        <v>1254</v>
      </c>
      <c r="N88" s="127" t="s">
        <v>1254</v>
      </c>
      <c r="O88" s="127" t="s">
        <v>1254</v>
      </c>
    </row>
    <row r="89" spans="1:15" s="134" customFormat="1" ht="15.75" x14ac:dyDescent="0.25">
      <c r="A89" s="261"/>
      <c r="B89" s="128"/>
      <c r="C89" s="164"/>
      <c r="D89" s="128" t="s">
        <v>18</v>
      </c>
      <c r="E89" s="261"/>
      <c r="F89" s="262"/>
      <c r="G89" s="262"/>
      <c r="H89" s="262"/>
      <c r="I89" s="83" t="s">
        <v>19</v>
      </c>
      <c r="J89" s="127">
        <v>1010417</v>
      </c>
      <c r="K89" s="127" t="s">
        <v>1254</v>
      </c>
      <c r="L89" s="127" t="s">
        <v>1254</v>
      </c>
      <c r="M89" s="127" t="s">
        <v>1254</v>
      </c>
      <c r="N89" s="127" t="s">
        <v>1254</v>
      </c>
      <c r="O89" s="127" t="s">
        <v>1254</v>
      </c>
    </row>
    <row r="90" spans="1:15" s="134" customFormat="1" ht="31.5" x14ac:dyDescent="0.25">
      <c r="A90" s="261"/>
      <c r="B90" s="128"/>
      <c r="C90" s="164"/>
      <c r="D90" s="128" t="s">
        <v>20</v>
      </c>
      <c r="E90" s="261"/>
      <c r="F90" s="262"/>
      <c r="G90" s="262"/>
      <c r="H90" s="262"/>
      <c r="I90" s="83" t="s">
        <v>21</v>
      </c>
      <c r="J90" s="127">
        <v>152545</v>
      </c>
      <c r="K90" s="127" t="s">
        <v>1254</v>
      </c>
      <c r="L90" s="127" t="s">
        <v>1254</v>
      </c>
      <c r="M90" s="127" t="s">
        <v>1254</v>
      </c>
      <c r="N90" s="127" t="s">
        <v>1254</v>
      </c>
      <c r="O90" s="127" t="s">
        <v>1254</v>
      </c>
    </row>
    <row r="91" spans="1:15" s="134" customFormat="1" ht="15.75" x14ac:dyDescent="0.25">
      <c r="A91" s="261"/>
      <c r="B91" s="128"/>
      <c r="C91" s="164"/>
      <c r="D91" s="128" t="s">
        <v>22</v>
      </c>
      <c r="E91" s="261"/>
      <c r="F91" s="261"/>
      <c r="G91" s="262"/>
      <c r="H91" s="261"/>
      <c r="I91" s="133" t="s">
        <v>23</v>
      </c>
      <c r="J91" s="127">
        <v>1025792</v>
      </c>
      <c r="K91" s="127" t="s">
        <v>1254</v>
      </c>
      <c r="L91" s="127" t="s">
        <v>1254</v>
      </c>
      <c r="M91" s="127" t="s">
        <v>1254</v>
      </c>
      <c r="N91" s="127" t="s">
        <v>1254</v>
      </c>
      <c r="O91" s="127" t="s">
        <v>1254</v>
      </c>
    </row>
    <row r="92" spans="1:15" s="134" customFormat="1" ht="15.75" x14ac:dyDescent="0.25">
      <c r="A92" s="264"/>
      <c r="B92" s="189"/>
      <c r="C92" s="362"/>
      <c r="D92" s="189" t="s">
        <v>24</v>
      </c>
      <c r="E92" s="264"/>
      <c r="F92" s="264"/>
      <c r="G92" s="266"/>
      <c r="H92" s="264"/>
      <c r="I92" s="192" t="s">
        <v>25</v>
      </c>
      <c r="J92" s="217">
        <v>9892</v>
      </c>
      <c r="K92" s="217" t="s">
        <v>1254</v>
      </c>
      <c r="L92" s="217" t="s">
        <v>1254</v>
      </c>
      <c r="M92" s="217" t="s">
        <v>1254</v>
      </c>
      <c r="N92" s="217" t="s">
        <v>1254</v>
      </c>
      <c r="O92" s="217" t="s">
        <v>1254</v>
      </c>
    </row>
    <row r="93" spans="1:15" s="134" customFormat="1" ht="15.75" x14ac:dyDescent="0.25">
      <c r="A93" s="322"/>
      <c r="B93" s="258"/>
      <c r="C93" s="361"/>
      <c r="D93" s="258" t="s">
        <v>26</v>
      </c>
      <c r="E93" s="322"/>
      <c r="F93" s="322"/>
      <c r="G93" s="336"/>
      <c r="H93" s="322"/>
      <c r="I93" s="348" t="s">
        <v>365</v>
      </c>
      <c r="J93" s="326">
        <v>3124</v>
      </c>
      <c r="K93" s="326" t="s">
        <v>1254</v>
      </c>
      <c r="L93" s="326" t="s">
        <v>1254</v>
      </c>
      <c r="M93" s="326" t="s">
        <v>1254</v>
      </c>
      <c r="N93" s="326" t="s">
        <v>1254</v>
      </c>
      <c r="O93" s="326" t="s">
        <v>1254</v>
      </c>
    </row>
    <row r="94" spans="1:15" s="134" customFormat="1" ht="15.75" x14ac:dyDescent="0.25">
      <c r="A94" s="261"/>
      <c r="B94" s="128"/>
      <c r="C94" s="275"/>
      <c r="D94" s="128" t="s">
        <v>27</v>
      </c>
      <c r="E94" s="99" t="s">
        <v>397</v>
      </c>
      <c r="F94" s="261"/>
      <c r="G94" s="99" t="s">
        <v>1224</v>
      </c>
      <c r="H94" s="262" t="s">
        <v>394</v>
      </c>
      <c r="I94" s="133" t="s">
        <v>366</v>
      </c>
      <c r="J94" s="127" t="s">
        <v>1254</v>
      </c>
      <c r="K94" s="127" t="s">
        <v>1254</v>
      </c>
      <c r="L94" s="127">
        <v>12729</v>
      </c>
      <c r="M94" s="127" t="s">
        <v>1254</v>
      </c>
      <c r="N94" s="127" t="s">
        <v>1254</v>
      </c>
      <c r="O94" s="127" t="s">
        <v>1254</v>
      </c>
    </row>
    <row r="95" spans="1:15" s="134" customFormat="1" ht="31.5" x14ac:dyDescent="0.25">
      <c r="A95" s="261"/>
      <c r="B95" s="128"/>
      <c r="C95" s="275"/>
      <c r="D95" s="128" t="s">
        <v>27</v>
      </c>
      <c r="E95" s="99" t="s">
        <v>397</v>
      </c>
      <c r="F95" s="261"/>
      <c r="G95" s="99" t="s">
        <v>1652</v>
      </c>
      <c r="H95" s="255" t="s">
        <v>1626</v>
      </c>
      <c r="I95" s="133" t="s">
        <v>366</v>
      </c>
      <c r="J95" s="127" t="s">
        <v>1254</v>
      </c>
      <c r="K95" s="127" t="s">
        <v>1254</v>
      </c>
      <c r="L95" s="127">
        <v>600</v>
      </c>
      <c r="M95" s="127" t="s">
        <v>1254</v>
      </c>
      <c r="N95" s="127" t="s">
        <v>1254</v>
      </c>
      <c r="O95" s="127" t="s">
        <v>1254</v>
      </c>
    </row>
    <row r="96" spans="1:15" s="134" customFormat="1" ht="47.25" x14ac:dyDescent="0.25">
      <c r="A96" s="261"/>
      <c r="B96" s="128"/>
      <c r="C96" s="261"/>
      <c r="D96" s="128" t="s">
        <v>27</v>
      </c>
      <c r="E96" s="99" t="s">
        <v>414</v>
      </c>
      <c r="F96" s="128"/>
      <c r="G96" s="99" t="s">
        <v>200</v>
      </c>
      <c r="H96" s="255" t="s">
        <v>421</v>
      </c>
      <c r="I96" s="133" t="s">
        <v>366</v>
      </c>
      <c r="J96" s="127" t="s">
        <v>1254</v>
      </c>
      <c r="K96" s="127" t="s">
        <v>1254</v>
      </c>
      <c r="L96" s="127" t="s">
        <v>1254</v>
      </c>
      <c r="M96" s="127" t="s">
        <v>1254</v>
      </c>
      <c r="N96" s="127" t="s">
        <v>1254</v>
      </c>
      <c r="O96" s="127" t="s">
        <v>1254</v>
      </c>
    </row>
    <row r="97" spans="1:15" s="134" customFormat="1" ht="47.25" x14ac:dyDescent="0.25">
      <c r="A97" s="261"/>
      <c r="B97" s="128"/>
      <c r="C97" s="268"/>
      <c r="D97" s="128" t="s">
        <v>27</v>
      </c>
      <c r="E97" s="99" t="s">
        <v>459</v>
      </c>
      <c r="F97" s="128"/>
      <c r="G97" s="99"/>
      <c r="H97" s="122" t="s">
        <v>1375</v>
      </c>
      <c r="I97" s="133" t="s">
        <v>366</v>
      </c>
      <c r="J97" s="127" t="s">
        <v>1254</v>
      </c>
      <c r="K97" s="127" t="s">
        <v>1254</v>
      </c>
      <c r="L97" s="127">
        <v>498</v>
      </c>
      <c r="M97" s="127" t="s">
        <v>1254</v>
      </c>
      <c r="N97" s="127" t="s">
        <v>1254</v>
      </c>
      <c r="O97" s="127" t="s">
        <v>1254</v>
      </c>
    </row>
    <row r="98" spans="1:15" s="134" customFormat="1" ht="31.5" x14ac:dyDescent="0.25">
      <c r="A98" s="261"/>
      <c r="B98" s="128"/>
      <c r="C98" s="268"/>
      <c r="D98" s="128" t="s">
        <v>27</v>
      </c>
      <c r="E98" s="99" t="s">
        <v>459</v>
      </c>
      <c r="F98" s="128"/>
      <c r="G98" s="99"/>
      <c r="H98" s="122" t="s">
        <v>1376</v>
      </c>
      <c r="I98" s="133" t="s">
        <v>366</v>
      </c>
      <c r="J98" s="127" t="s">
        <v>1254</v>
      </c>
      <c r="K98" s="127" t="s">
        <v>1254</v>
      </c>
      <c r="L98" s="127">
        <v>812</v>
      </c>
      <c r="M98" s="127" t="s">
        <v>1254</v>
      </c>
      <c r="N98" s="127" t="s">
        <v>1254</v>
      </c>
      <c r="O98" s="127" t="s">
        <v>1254</v>
      </c>
    </row>
    <row r="99" spans="1:15" s="134" customFormat="1" ht="47.25" x14ac:dyDescent="0.25">
      <c r="A99" s="261"/>
      <c r="B99" s="128"/>
      <c r="C99" s="268"/>
      <c r="D99" s="128" t="s">
        <v>27</v>
      </c>
      <c r="E99" s="99" t="s">
        <v>459</v>
      </c>
      <c r="F99" s="128"/>
      <c r="G99" s="99"/>
      <c r="H99" s="122" t="s">
        <v>1377</v>
      </c>
      <c r="I99" s="133" t="s">
        <v>366</v>
      </c>
      <c r="J99" s="127" t="s">
        <v>1254</v>
      </c>
      <c r="K99" s="127" t="s">
        <v>1254</v>
      </c>
      <c r="L99" s="127">
        <v>283</v>
      </c>
      <c r="M99" s="127" t="s">
        <v>1254</v>
      </c>
      <c r="N99" s="127" t="s">
        <v>1254</v>
      </c>
      <c r="O99" s="127" t="s">
        <v>1254</v>
      </c>
    </row>
    <row r="100" spans="1:15" s="134" customFormat="1" ht="31.5" x14ac:dyDescent="0.25">
      <c r="A100" s="261"/>
      <c r="B100" s="128"/>
      <c r="C100" s="268"/>
      <c r="D100" s="128" t="s">
        <v>27</v>
      </c>
      <c r="E100" s="99" t="s">
        <v>459</v>
      </c>
      <c r="F100" s="128"/>
      <c r="G100" s="99"/>
      <c r="H100" s="122" t="s">
        <v>1496</v>
      </c>
      <c r="I100" s="133" t="s">
        <v>366</v>
      </c>
      <c r="J100" s="127"/>
      <c r="K100" s="127"/>
      <c r="L100" s="127">
        <v>5245</v>
      </c>
      <c r="M100" s="127"/>
      <c r="N100" s="127"/>
      <c r="O100" s="127"/>
    </row>
    <row r="101" spans="1:15" s="134" customFormat="1" ht="31.5" x14ac:dyDescent="0.25">
      <c r="A101" s="261"/>
      <c r="B101" s="128"/>
      <c r="C101" s="268"/>
      <c r="D101" s="128" t="s">
        <v>27</v>
      </c>
      <c r="E101" s="99" t="s">
        <v>459</v>
      </c>
      <c r="F101" s="128"/>
      <c r="G101" s="99"/>
      <c r="H101" s="122" t="s">
        <v>1497</v>
      </c>
      <c r="I101" s="133" t="s">
        <v>366</v>
      </c>
      <c r="J101" s="127"/>
      <c r="K101" s="127"/>
      <c r="L101" s="127">
        <v>4090</v>
      </c>
      <c r="M101" s="127"/>
      <c r="N101" s="127"/>
      <c r="O101" s="127"/>
    </row>
    <row r="102" spans="1:15" s="134" customFormat="1" ht="31.5" x14ac:dyDescent="0.25">
      <c r="A102" s="261"/>
      <c r="B102" s="128"/>
      <c r="C102" s="261"/>
      <c r="D102" s="128" t="s">
        <v>28</v>
      </c>
      <c r="E102" s="99" t="s">
        <v>459</v>
      </c>
      <c r="F102" s="261"/>
      <c r="G102" s="262"/>
      <c r="H102" s="255" t="s">
        <v>1498</v>
      </c>
      <c r="I102" s="133" t="s">
        <v>29</v>
      </c>
      <c r="J102" s="127" t="s">
        <v>1254</v>
      </c>
      <c r="K102" s="127" t="s">
        <v>1254</v>
      </c>
      <c r="L102" s="127">
        <v>10730</v>
      </c>
      <c r="M102" s="127" t="s">
        <v>1254</v>
      </c>
      <c r="N102" s="127" t="s">
        <v>1254</v>
      </c>
      <c r="O102" s="127" t="s">
        <v>1254</v>
      </c>
    </row>
    <row r="103" spans="1:15" s="134" customFormat="1" ht="31.5" x14ac:dyDescent="0.25">
      <c r="A103" s="261"/>
      <c r="B103" s="128"/>
      <c r="C103" s="261"/>
      <c r="D103" s="128" t="s">
        <v>5</v>
      </c>
      <c r="E103" s="261"/>
      <c r="F103" s="261"/>
      <c r="G103" s="262"/>
      <c r="H103" s="261"/>
      <c r="I103" s="83" t="s">
        <v>330</v>
      </c>
      <c r="J103" s="127" t="s">
        <v>1254</v>
      </c>
      <c r="K103" s="127">
        <v>862930</v>
      </c>
      <c r="L103" s="127" t="s">
        <v>1254</v>
      </c>
      <c r="M103" s="127" t="s">
        <v>1254</v>
      </c>
      <c r="N103" s="127" t="s">
        <v>1254</v>
      </c>
      <c r="O103" s="127" t="s">
        <v>1254</v>
      </c>
    </row>
    <row r="104" spans="1:15" s="134" customFormat="1" ht="31.5" x14ac:dyDescent="0.25">
      <c r="A104" s="277"/>
      <c r="B104" s="128"/>
      <c r="C104" s="261"/>
      <c r="D104" s="128" t="s">
        <v>6</v>
      </c>
      <c r="E104" s="261"/>
      <c r="F104" s="159"/>
      <c r="G104" s="262"/>
      <c r="H104" s="159"/>
      <c r="I104" s="83" t="s">
        <v>7</v>
      </c>
      <c r="J104" s="127" t="s">
        <v>1254</v>
      </c>
      <c r="K104" s="127" t="s">
        <v>1254</v>
      </c>
      <c r="L104" s="127" t="s">
        <v>1254</v>
      </c>
      <c r="M104" s="127">
        <v>909</v>
      </c>
      <c r="N104" s="127" t="s">
        <v>1254</v>
      </c>
      <c r="O104" s="127" t="s">
        <v>1254</v>
      </c>
    </row>
    <row r="105" spans="1:15" s="134" customFormat="1" ht="15.75" x14ac:dyDescent="0.25">
      <c r="A105" s="278"/>
      <c r="B105" s="128"/>
      <c r="C105" s="279"/>
      <c r="D105" s="128" t="s">
        <v>10</v>
      </c>
      <c r="E105" s="261"/>
      <c r="F105" s="164"/>
      <c r="G105" s="262"/>
      <c r="H105" s="164"/>
      <c r="I105" s="133" t="s">
        <v>11</v>
      </c>
      <c r="J105" s="127" t="s">
        <v>1254</v>
      </c>
      <c r="K105" s="127">
        <v>379478</v>
      </c>
      <c r="L105" s="127" t="s">
        <v>1254</v>
      </c>
      <c r="M105" s="127" t="s">
        <v>1254</v>
      </c>
      <c r="N105" s="127" t="s">
        <v>1254</v>
      </c>
      <c r="O105" s="127" t="s">
        <v>1254</v>
      </c>
    </row>
    <row r="106" spans="1:15" s="134" customFormat="1" ht="15.75" x14ac:dyDescent="0.25">
      <c r="A106" s="278"/>
      <c r="B106" s="128"/>
      <c r="C106" s="279"/>
      <c r="D106" s="128" t="s">
        <v>14</v>
      </c>
      <c r="E106" s="261"/>
      <c r="F106" s="164"/>
      <c r="G106" s="262"/>
      <c r="H106" s="164"/>
      <c r="I106" s="133" t="s">
        <v>15</v>
      </c>
      <c r="J106" s="127" t="s">
        <v>1254</v>
      </c>
      <c r="K106" s="127">
        <v>22655</v>
      </c>
      <c r="L106" s="127" t="s">
        <v>1254</v>
      </c>
      <c r="M106" s="127" t="s">
        <v>1254</v>
      </c>
      <c r="N106" s="127" t="s">
        <v>1254</v>
      </c>
      <c r="O106" s="127" t="s">
        <v>1254</v>
      </c>
    </row>
    <row r="107" spans="1:15" s="134" customFormat="1" ht="15.75" x14ac:dyDescent="0.25">
      <c r="A107" s="278"/>
      <c r="B107" s="128"/>
      <c r="C107" s="279"/>
      <c r="D107" s="128" t="s">
        <v>16</v>
      </c>
      <c r="E107" s="261"/>
      <c r="F107" s="164"/>
      <c r="G107" s="262"/>
      <c r="H107" s="164"/>
      <c r="I107" s="133" t="s">
        <v>17</v>
      </c>
      <c r="J107" s="127" t="s">
        <v>1254</v>
      </c>
      <c r="K107" s="127" t="s">
        <v>1254</v>
      </c>
      <c r="L107" s="127" t="s">
        <v>1254</v>
      </c>
      <c r="M107" s="127">
        <v>19156</v>
      </c>
      <c r="N107" s="127" t="s">
        <v>1254</v>
      </c>
      <c r="O107" s="127" t="s">
        <v>1254</v>
      </c>
    </row>
    <row r="108" spans="1:15" s="134" customFormat="1" ht="15.75" x14ac:dyDescent="0.25">
      <c r="A108" s="278"/>
      <c r="B108" s="128"/>
      <c r="C108" s="279"/>
      <c r="D108" s="128" t="s">
        <v>891</v>
      </c>
      <c r="E108" s="261"/>
      <c r="F108" s="164"/>
      <c r="G108" s="262"/>
      <c r="H108" s="164"/>
      <c r="I108" s="133" t="s">
        <v>32</v>
      </c>
      <c r="J108" s="127" t="s">
        <v>1254</v>
      </c>
      <c r="K108" s="127" t="s">
        <v>1254</v>
      </c>
      <c r="L108" s="127" t="s">
        <v>1254</v>
      </c>
      <c r="M108" s="127" t="s">
        <v>1254</v>
      </c>
      <c r="N108" s="127" t="s">
        <v>1254</v>
      </c>
      <c r="O108" s="127">
        <v>153584</v>
      </c>
    </row>
    <row r="109" spans="1:15" s="134" customFormat="1" ht="15.75" x14ac:dyDescent="0.25">
      <c r="A109" s="261"/>
      <c r="B109" s="128"/>
      <c r="C109" s="275"/>
      <c r="D109" s="128" t="s">
        <v>894</v>
      </c>
      <c r="E109" s="261"/>
      <c r="F109" s="262"/>
      <c r="G109" s="262"/>
      <c r="H109" s="262"/>
      <c r="I109" s="83" t="s">
        <v>893</v>
      </c>
      <c r="J109" s="127" t="s">
        <v>1254</v>
      </c>
      <c r="K109" s="127" t="s">
        <v>1254</v>
      </c>
      <c r="L109" s="127" t="s">
        <v>1254</v>
      </c>
      <c r="M109" s="127" t="s">
        <v>1254</v>
      </c>
      <c r="N109" s="127" t="s">
        <v>1254</v>
      </c>
      <c r="O109" s="127">
        <v>798045</v>
      </c>
    </row>
    <row r="110" spans="1:15" s="134" customFormat="1" ht="15.75" x14ac:dyDescent="0.25">
      <c r="A110" s="261"/>
      <c r="B110" s="128"/>
      <c r="C110" s="275"/>
      <c r="D110" s="128"/>
      <c r="E110" s="261"/>
      <c r="F110" s="262"/>
      <c r="G110" s="83"/>
      <c r="H110" s="83"/>
      <c r="I110" s="330"/>
      <c r="J110" s="127" t="s">
        <v>1254</v>
      </c>
      <c r="K110" s="127" t="s">
        <v>1254</v>
      </c>
      <c r="L110" s="127" t="s">
        <v>1254</v>
      </c>
      <c r="M110" s="127" t="s">
        <v>1254</v>
      </c>
      <c r="N110" s="127" t="s">
        <v>1254</v>
      </c>
      <c r="O110" s="127" t="s">
        <v>1254</v>
      </c>
    </row>
    <row r="111" spans="1:15" s="134" customFormat="1" ht="15.75" x14ac:dyDescent="0.25">
      <c r="A111" s="261"/>
      <c r="B111" s="128"/>
      <c r="C111" s="261"/>
      <c r="D111" s="128"/>
      <c r="E111" s="261"/>
      <c r="F111" s="261"/>
      <c r="G111" s="99"/>
      <c r="H111" s="261"/>
      <c r="I111" s="281"/>
      <c r="J111" s="282"/>
      <c r="K111" s="250"/>
      <c r="L111" s="270"/>
      <c r="M111" s="250"/>
      <c r="N111" s="270"/>
      <c r="O111" s="250"/>
    </row>
    <row r="112" spans="1:15" ht="15.75" x14ac:dyDescent="0.25">
      <c r="A112" s="26"/>
      <c r="B112" s="27"/>
      <c r="C112" s="26"/>
      <c r="D112" s="27"/>
      <c r="E112" s="26"/>
      <c r="F112" s="26"/>
      <c r="G112" s="28"/>
      <c r="H112" s="26"/>
      <c r="I112" s="29"/>
      <c r="J112" s="30"/>
      <c r="K112" s="31"/>
      <c r="L112" s="32"/>
      <c r="M112" s="31"/>
      <c r="N112" s="32"/>
      <c r="O112" s="31"/>
    </row>
    <row r="113" spans="1:15" ht="78.75" customHeight="1" x14ac:dyDescent="0.25">
      <c r="A113" s="381" t="s">
        <v>1137</v>
      </c>
      <c r="B113" s="382"/>
      <c r="C113" s="382"/>
      <c r="D113" s="382"/>
      <c r="E113" s="382"/>
      <c r="F113" s="382"/>
      <c r="G113" s="382"/>
      <c r="H113" s="383"/>
      <c r="I113" s="2" t="s">
        <v>43</v>
      </c>
      <c r="J113" s="2" t="s">
        <v>4</v>
      </c>
      <c r="K113" s="2" t="s">
        <v>3</v>
      </c>
      <c r="L113" s="2" t="s">
        <v>33</v>
      </c>
      <c r="M113" s="2" t="s">
        <v>41</v>
      </c>
      <c r="N113" s="2" t="s">
        <v>49</v>
      </c>
      <c r="O113" s="2" t="s">
        <v>42</v>
      </c>
    </row>
    <row r="114" spans="1:15" ht="16.5" customHeight="1" x14ac:dyDescent="0.25">
      <c r="A114" s="35"/>
      <c r="B114" s="36"/>
      <c r="C114" s="389" t="s">
        <v>50</v>
      </c>
      <c r="D114" s="389"/>
      <c r="E114" s="389"/>
      <c r="F114" s="389"/>
      <c r="G114" s="389"/>
      <c r="H114" s="389"/>
      <c r="I114" s="390"/>
      <c r="J114" s="20">
        <v>6081780</v>
      </c>
      <c r="K114" s="20">
        <v>1524346</v>
      </c>
      <c r="L114" s="21">
        <v>-4557434</v>
      </c>
      <c r="M114" s="85"/>
      <c r="N114" s="85"/>
      <c r="O114" s="85"/>
    </row>
    <row r="115" spans="1:15" ht="16.5" customHeight="1" x14ac:dyDescent="0.25">
      <c r="A115" s="37"/>
      <c r="B115" s="38"/>
      <c r="C115" s="386" t="s">
        <v>51</v>
      </c>
      <c r="D115" s="386"/>
      <c r="E115" s="386"/>
      <c r="F115" s="386"/>
      <c r="G115" s="386"/>
      <c r="H115" s="386"/>
      <c r="I115" s="387"/>
      <c r="J115" s="22">
        <v>394485</v>
      </c>
      <c r="K115" s="22">
        <v>49247</v>
      </c>
      <c r="L115" s="22">
        <v>-345238</v>
      </c>
      <c r="M115" s="19"/>
      <c r="N115" s="19"/>
      <c r="O115" s="19"/>
    </row>
    <row r="116" spans="1:15" ht="16.5" customHeight="1" x14ac:dyDescent="0.25">
      <c r="A116" s="39"/>
      <c r="B116" s="40"/>
      <c r="C116" s="384" t="s">
        <v>52</v>
      </c>
      <c r="D116" s="384"/>
      <c r="E116" s="384"/>
      <c r="F116" s="384"/>
      <c r="G116" s="384"/>
      <c r="H116" s="384"/>
      <c r="I116" s="385"/>
      <c r="J116" s="21">
        <v>6476265</v>
      </c>
      <c r="K116" s="21">
        <v>1573593</v>
      </c>
      <c r="L116" s="21">
        <v>-4902672</v>
      </c>
      <c r="M116" s="85"/>
      <c r="N116" s="85"/>
      <c r="O116" s="85"/>
    </row>
    <row r="117" spans="1:15" ht="16.5" customHeight="1" x14ac:dyDescent="0.25">
      <c r="A117" s="37"/>
      <c r="B117" s="38"/>
      <c r="C117" s="386" t="s">
        <v>53</v>
      </c>
      <c r="D117" s="386"/>
      <c r="E117" s="386"/>
      <c r="F117" s="386"/>
      <c r="G117" s="386"/>
      <c r="H117" s="386"/>
      <c r="I117" s="387"/>
      <c r="J117" s="22">
        <v>0</v>
      </c>
      <c r="K117" s="22">
        <v>4902672</v>
      </c>
      <c r="L117" s="22">
        <v>4902672</v>
      </c>
      <c r="M117" s="19"/>
      <c r="N117" s="19"/>
      <c r="O117" s="19"/>
    </row>
    <row r="118" spans="1:15" ht="16.5" customHeight="1" x14ac:dyDescent="0.25">
      <c r="A118" s="41"/>
      <c r="B118" s="42"/>
      <c r="C118" s="395" t="s">
        <v>54</v>
      </c>
      <c r="D118" s="395"/>
      <c r="E118" s="395"/>
      <c r="F118" s="395"/>
      <c r="G118" s="395"/>
      <c r="H118" s="395"/>
      <c r="I118" s="396"/>
      <c r="J118" s="34">
        <v>6476265</v>
      </c>
      <c r="K118" s="34">
        <v>6476265</v>
      </c>
      <c r="L118" s="34">
        <v>0</v>
      </c>
      <c r="M118" s="33">
        <v>628</v>
      </c>
      <c r="N118" s="33">
        <v>628</v>
      </c>
      <c r="O118" s="29"/>
    </row>
    <row r="119" spans="1:15" ht="15.75" x14ac:dyDescent="0.25">
      <c r="A119" s="4"/>
      <c r="B119" s="4"/>
      <c r="C119" s="4"/>
      <c r="D119" s="4"/>
      <c r="E119" s="4"/>
      <c r="F119" s="4"/>
      <c r="G119" s="3"/>
      <c r="H119" s="4"/>
      <c r="I119" s="23"/>
      <c r="J119" s="5"/>
      <c r="K119" s="5"/>
      <c r="L119" s="5"/>
      <c r="M119" s="6"/>
      <c r="N119" s="6"/>
      <c r="O119" s="6"/>
    </row>
    <row r="120" spans="1:15" x14ac:dyDescent="0.25">
      <c r="A120" s="13"/>
      <c r="B120" s="13"/>
      <c r="C120" s="24"/>
      <c r="D120" s="13"/>
      <c r="E120" s="13"/>
      <c r="F120" s="13"/>
      <c r="G120" s="24"/>
      <c r="H120" s="13"/>
      <c r="I120" s="6"/>
      <c r="J120" s="6"/>
      <c r="K120" s="6"/>
      <c r="L120" s="6"/>
      <c r="M120" s="6"/>
      <c r="N120" s="6"/>
      <c r="O120" s="6"/>
    </row>
    <row r="122" spans="1:15" x14ac:dyDescent="0.25">
      <c r="J122" s="394"/>
      <c r="K122" s="394"/>
      <c r="L122" s="394"/>
      <c r="M122" s="394"/>
    </row>
    <row r="126" spans="1:15" x14ac:dyDescent="0.25">
      <c r="J126" s="60"/>
      <c r="K126" s="60"/>
      <c r="L126" s="60"/>
      <c r="M126" s="60"/>
    </row>
    <row r="127" spans="1:15" x14ac:dyDescent="0.25">
      <c r="J127" s="60"/>
      <c r="K127" s="60"/>
      <c r="L127" s="60"/>
      <c r="M127" s="60"/>
    </row>
    <row r="128" spans="1:15" x14ac:dyDescent="0.25">
      <c r="J128" s="60"/>
      <c r="K128" s="60"/>
      <c r="L128" s="60"/>
      <c r="M128" s="60"/>
    </row>
    <row r="129" spans="10:13" x14ac:dyDescent="0.25">
      <c r="J129" s="60"/>
      <c r="K129" s="60"/>
      <c r="L129" s="60"/>
      <c r="M129" s="60"/>
    </row>
    <row r="130" spans="10:13" x14ac:dyDescent="0.25">
      <c r="J130" s="60"/>
      <c r="K130" s="60"/>
      <c r="L130" s="60"/>
      <c r="M130" s="60"/>
    </row>
    <row r="131" spans="10:13" x14ac:dyDescent="0.25">
      <c r="J131" s="60"/>
      <c r="K131" s="60"/>
      <c r="L131" s="60"/>
      <c r="M131" s="60"/>
    </row>
    <row r="132" spans="10:13" x14ac:dyDescent="0.25">
      <c r="J132" s="60"/>
      <c r="K132" s="60"/>
      <c r="L132" s="60"/>
      <c r="M132" s="60"/>
    </row>
    <row r="133" spans="10:13" x14ac:dyDescent="0.25">
      <c r="J133" s="60"/>
      <c r="K133" s="60"/>
      <c r="L133" s="60"/>
      <c r="M133" s="60"/>
    </row>
    <row r="134" spans="10:13" s="59" customFormat="1" x14ac:dyDescent="0.25">
      <c r="J134" s="168"/>
      <c r="K134" s="168"/>
      <c r="L134" s="168"/>
      <c r="M134" s="168"/>
    </row>
    <row r="135" spans="10:13" x14ac:dyDescent="0.25">
      <c r="J135" s="169"/>
      <c r="K135" s="169"/>
      <c r="L135" s="169"/>
      <c r="M135" s="169"/>
    </row>
    <row r="136" spans="10:13" x14ac:dyDescent="0.25">
      <c r="J136" s="169"/>
      <c r="K136" s="169"/>
      <c r="L136" s="169"/>
      <c r="M136" s="169"/>
    </row>
    <row r="137" spans="10:13" x14ac:dyDescent="0.25">
      <c r="J137" s="169"/>
      <c r="K137" s="169"/>
      <c r="L137" s="169"/>
      <c r="M137" s="169"/>
    </row>
    <row r="138" spans="10:13" x14ac:dyDescent="0.25">
      <c r="J138" s="169"/>
      <c r="K138" s="169"/>
      <c r="L138" s="169"/>
      <c r="M138" s="169"/>
    </row>
    <row r="139" spans="10:13" x14ac:dyDescent="0.25">
      <c r="J139" s="169"/>
      <c r="K139" s="169"/>
      <c r="L139" s="169"/>
      <c r="M139" s="169"/>
    </row>
    <row r="140" spans="10:13" x14ac:dyDescent="0.25">
      <c r="J140" s="169"/>
      <c r="K140" s="169"/>
      <c r="L140" s="169"/>
      <c r="M140" s="169"/>
    </row>
    <row r="141" spans="10:13" x14ac:dyDescent="0.25">
      <c r="J141" s="169"/>
      <c r="K141" s="169"/>
      <c r="L141" s="169"/>
      <c r="M141" s="169"/>
    </row>
    <row r="142" spans="10:13" s="59" customFormat="1" x14ac:dyDescent="0.25">
      <c r="J142" s="168"/>
      <c r="K142" s="168"/>
      <c r="L142" s="168"/>
      <c r="M142" s="168"/>
    </row>
    <row r="143" spans="10:13" x14ac:dyDescent="0.25">
      <c r="J143" s="60"/>
      <c r="K143" s="60"/>
      <c r="L143" s="60"/>
      <c r="M143" s="60"/>
    </row>
    <row r="144" spans="10:13" x14ac:dyDescent="0.25">
      <c r="J144" s="60"/>
      <c r="K144" s="60"/>
      <c r="L144" s="60"/>
      <c r="M144" s="60"/>
    </row>
    <row r="145" spans="10:13" x14ac:dyDescent="0.25">
      <c r="J145" s="60"/>
      <c r="K145" s="60"/>
      <c r="L145" s="60"/>
      <c r="M145" s="60"/>
    </row>
    <row r="146" spans="10:13" x14ac:dyDescent="0.25">
      <c r="J146" s="60"/>
      <c r="K146" s="60"/>
      <c r="L146" s="60"/>
      <c r="M146" s="60"/>
    </row>
    <row r="147" spans="10:13" x14ac:dyDescent="0.25">
      <c r="J147" s="60"/>
      <c r="K147" s="60"/>
      <c r="L147" s="60"/>
      <c r="M147" s="60"/>
    </row>
    <row r="148" spans="10:13" x14ac:dyDescent="0.25">
      <c r="J148" s="60"/>
      <c r="K148" s="60"/>
      <c r="L148" s="60"/>
      <c r="M148" s="60"/>
    </row>
    <row r="149" spans="10:13" x14ac:dyDescent="0.25">
      <c r="J149" s="60"/>
      <c r="K149" s="60"/>
      <c r="L149" s="60"/>
      <c r="M149" s="60"/>
    </row>
    <row r="150" spans="10:13" s="59" customFormat="1" x14ac:dyDescent="0.25">
      <c r="J150" s="168"/>
      <c r="K150" s="168"/>
      <c r="L150" s="168"/>
      <c r="M150" s="168"/>
    </row>
    <row r="151" spans="10:13" x14ac:dyDescent="0.25">
      <c r="J151" s="169"/>
      <c r="K151" s="169"/>
      <c r="L151" s="169"/>
      <c r="M151" s="169"/>
    </row>
    <row r="152" spans="10:13" x14ac:dyDescent="0.25">
      <c r="J152" s="169"/>
      <c r="K152" s="169"/>
      <c r="L152" s="169"/>
      <c r="M152" s="169"/>
    </row>
    <row r="153" spans="10:13" x14ac:dyDescent="0.25">
      <c r="J153" s="169"/>
      <c r="K153" s="169"/>
      <c r="L153" s="169"/>
      <c r="M153" s="169"/>
    </row>
    <row r="154" spans="10:13" x14ac:dyDescent="0.25">
      <c r="J154" s="169"/>
      <c r="K154" s="169"/>
      <c r="L154" s="169"/>
      <c r="M154" s="169"/>
    </row>
    <row r="155" spans="10:13" x14ac:dyDescent="0.25">
      <c r="J155" s="169"/>
      <c r="K155" s="169"/>
      <c r="L155" s="169"/>
      <c r="M155" s="169"/>
    </row>
    <row r="156" spans="10:13" x14ac:dyDescent="0.25">
      <c r="J156" s="169"/>
      <c r="K156" s="169"/>
      <c r="L156" s="169"/>
      <c r="M156" s="169"/>
    </row>
    <row r="157" spans="10:13" x14ac:dyDescent="0.25">
      <c r="J157" s="169"/>
      <c r="K157" s="169"/>
      <c r="L157" s="169"/>
      <c r="M157" s="169"/>
    </row>
    <row r="158" spans="10:13" x14ac:dyDescent="0.25">
      <c r="J158" s="169"/>
      <c r="K158" s="169"/>
      <c r="L158" s="169"/>
      <c r="M158" s="169"/>
    </row>
    <row r="159" spans="10:13" s="59" customFormat="1" x14ac:dyDescent="0.25">
      <c r="J159" s="168"/>
      <c r="K159" s="168"/>
      <c r="L159" s="168"/>
      <c r="M159" s="168"/>
    </row>
    <row r="168" spans="4:11" x14ac:dyDescent="0.25">
      <c r="D168" t="s">
        <v>38</v>
      </c>
      <c r="J168" s="60"/>
      <c r="K168" s="60"/>
    </row>
  </sheetData>
  <mergeCells count="24">
    <mergeCell ref="A113:H113"/>
    <mergeCell ref="C116:I116"/>
    <mergeCell ref="C117:I117"/>
    <mergeCell ref="C118:I118"/>
    <mergeCell ref="C114:I114"/>
    <mergeCell ref="C115:I115"/>
    <mergeCell ref="A2:I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3:O3"/>
    <mergeCell ref="N5:N6"/>
    <mergeCell ref="O5:O6"/>
    <mergeCell ref="J122:M122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3" manualBreakCount="3">
    <brk id="35" max="14" man="1"/>
    <brk id="59" max="14" man="1"/>
    <brk id="92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89"/>
  <sheetViews>
    <sheetView view="pageBreakPreview" topLeftCell="A34" zoomScale="48" zoomScaleNormal="100" zoomScaleSheetLayoutView="48" workbookViewId="0">
      <selection activeCell="A41" sqref="A41:XFD84"/>
    </sheetView>
  </sheetViews>
  <sheetFormatPr defaultRowHeight="15" x14ac:dyDescent="0.25"/>
  <cols>
    <col min="1" max="1" width="8.7109375" customWidth="1"/>
    <col min="2" max="2" width="8.5703125" customWidth="1"/>
    <col min="3" max="3" width="13.28515625" customWidth="1"/>
    <col min="4" max="4" width="8.7109375" customWidth="1"/>
    <col min="5" max="5" width="16.140625" customWidth="1"/>
    <col min="6" max="6" width="8.28515625" customWidth="1"/>
    <col min="7" max="7" width="15.42578125" customWidth="1"/>
    <col min="8" max="8" width="31.5703125" customWidth="1"/>
    <col min="9" max="9" width="38.140625" customWidth="1"/>
    <col min="10" max="11" width="12.7109375" customWidth="1"/>
    <col min="12" max="12" width="13.28515625" customWidth="1"/>
    <col min="13" max="13" width="13.7109375" customWidth="1"/>
    <col min="14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318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9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51"/>
      <c r="K7" s="51"/>
      <c r="L7" s="51"/>
      <c r="M7" s="51"/>
      <c r="N7" s="51"/>
      <c r="O7" s="51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6" customFormat="1" ht="15.75" x14ac:dyDescent="0.25">
      <c r="A9" s="79"/>
      <c r="B9" s="79"/>
      <c r="C9" s="79"/>
      <c r="D9" s="79"/>
      <c r="E9" s="82"/>
      <c r="F9" s="82"/>
      <c r="G9" s="82"/>
      <c r="H9" s="79"/>
      <c r="I9" s="107"/>
      <c r="J9" s="84"/>
      <c r="K9" s="84"/>
      <c r="L9" s="84"/>
      <c r="M9" s="84"/>
      <c r="N9" s="84"/>
      <c r="O9" s="84"/>
    </row>
    <row r="10" spans="1:15" s="96" customFormat="1" ht="15.75" x14ac:dyDescent="0.25">
      <c r="A10" s="79"/>
      <c r="B10" s="80">
        <v>390401</v>
      </c>
      <c r="C10" s="208" t="s">
        <v>383</v>
      </c>
      <c r="D10" s="80"/>
      <c r="E10" s="79"/>
      <c r="F10" s="82"/>
      <c r="G10" s="82"/>
      <c r="H10" s="82"/>
      <c r="I10" s="83"/>
      <c r="J10" s="84"/>
      <c r="K10" s="84"/>
      <c r="L10" s="84"/>
      <c r="M10" s="84"/>
      <c r="N10" s="84"/>
      <c r="O10" s="84"/>
    </row>
    <row r="11" spans="1:15" s="96" customFormat="1" ht="15.75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90873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9396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82"/>
      <c r="G13" s="82"/>
      <c r="H13" s="82"/>
      <c r="I13" s="83" t="s">
        <v>23</v>
      </c>
      <c r="J13" s="84">
        <v>70986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0"/>
      <c r="D14" s="80" t="s">
        <v>26</v>
      </c>
      <c r="E14" s="79"/>
      <c r="F14" s="82"/>
      <c r="G14" s="82"/>
      <c r="H14" s="82"/>
      <c r="I14" s="83" t="s">
        <v>365</v>
      </c>
      <c r="J14" s="84">
        <v>78269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0"/>
      <c r="D15" s="80" t="s">
        <v>27</v>
      </c>
      <c r="E15" s="82" t="s">
        <v>461</v>
      </c>
      <c r="F15" s="79"/>
      <c r="G15" s="82" t="s">
        <v>1544</v>
      </c>
      <c r="H15" s="82" t="s">
        <v>394</v>
      </c>
      <c r="I15" s="86" t="s">
        <v>366</v>
      </c>
      <c r="J15" s="84" t="s">
        <v>1254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47.25" x14ac:dyDescent="0.25">
      <c r="A16" s="79"/>
      <c r="B16" s="80"/>
      <c r="C16" s="100"/>
      <c r="D16" s="80"/>
      <c r="E16" s="50" t="s">
        <v>397</v>
      </c>
      <c r="F16" s="80"/>
      <c r="G16" s="50" t="s">
        <v>94</v>
      </c>
      <c r="H16" s="101" t="s">
        <v>422</v>
      </c>
      <c r="I16" s="86"/>
      <c r="J16" s="84" t="s">
        <v>1254</v>
      </c>
      <c r="K16" s="84" t="s">
        <v>1254</v>
      </c>
      <c r="L16" s="84" t="s">
        <v>1254</v>
      </c>
      <c r="M16" s="84" t="s">
        <v>1254</v>
      </c>
      <c r="N16" s="84" t="s">
        <v>1254</v>
      </c>
      <c r="O16" s="84" t="s">
        <v>1254</v>
      </c>
    </row>
    <row r="17" spans="1:15" s="96" customFormat="1" ht="15.75" x14ac:dyDescent="0.25">
      <c r="A17" s="79"/>
      <c r="B17" s="80"/>
      <c r="C17" s="100"/>
      <c r="D17" s="80" t="s">
        <v>22</v>
      </c>
      <c r="E17" s="260"/>
      <c r="F17" s="80"/>
      <c r="G17" s="50"/>
      <c r="H17" s="82"/>
      <c r="I17" s="86" t="s">
        <v>23</v>
      </c>
      <c r="J17" s="84" t="s">
        <v>1254</v>
      </c>
      <c r="K17" s="84" t="s">
        <v>1254</v>
      </c>
      <c r="L17" s="84" t="s">
        <v>1254</v>
      </c>
      <c r="M17" s="84" t="s">
        <v>1254</v>
      </c>
      <c r="N17" s="84" t="s">
        <v>1254</v>
      </c>
      <c r="O17" s="84" t="s">
        <v>1254</v>
      </c>
    </row>
    <row r="18" spans="1:15" s="96" customFormat="1" ht="15.75" x14ac:dyDescent="0.25">
      <c r="A18" s="79"/>
      <c r="B18" s="80"/>
      <c r="C18" s="100"/>
      <c r="D18" s="80" t="s">
        <v>27</v>
      </c>
      <c r="E18" s="201"/>
      <c r="F18" s="80"/>
      <c r="G18" s="50"/>
      <c r="H18" s="82"/>
      <c r="I18" s="86" t="s">
        <v>366</v>
      </c>
      <c r="J18" s="84" t="s">
        <v>1254</v>
      </c>
      <c r="K18" s="84" t="s">
        <v>1254</v>
      </c>
      <c r="L18" s="84">
        <v>4193</v>
      </c>
      <c r="M18" s="84" t="s">
        <v>1254</v>
      </c>
      <c r="N18" s="84" t="s">
        <v>1254</v>
      </c>
      <c r="O18" s="84" t="s">
        <v>1254</v>
      </c>
    </row>
    <row r="19" spans="1:15" s="96" customFormat="1" ht="15.75" x14ac:dyDescent="0.25">
      <c r="A19" s="79"/>
      <c r="B19" s="80"/>
      <c r="C19" s="100"/>
      <c r="D19" s="80" t="s">
        <v>27</v>
      </c>
      <c r="E19" s="50" t="s">
        <v>397</v>
      </c>
      <c r="F19" s="80"/>
      <c r="G19" s="50" t="s">
        <v>425</v>
      </c>
      <c r="H19" s="50" t="s">
        <v>423</v>
      </c>
      <c r="I19" s="86" t="s">
        <v>366</v>
      </c>
      <c r="J19" s="84" t="s">
        <v>1254</v>
      </c>
      <c r="K19" s="84" t="s">
        <v>1254</v>
      </c>
      <c r="L19" s="84" t="s">
        <v>1254</v>
      </c>
      <c r="M19" s="84" t="s">
        <v>1254</v>
      </c>
      <c r="N19" s="84" t="s">
        <v>1254</v>
      </c>
      <c r="O19" s="84" t="s">
        <v>1254</v>
      </c>
    </row>
    <row r="20" spans="1:15" s="96" customFormat="1" ht="49.5" customHeight="1" x14ac:dyDescent="0.25">
      <c r="A20" s="79"/>
      <c r="B20" s="80"/>
      <c r="C20" s="100"/>
      <c r="D20" s="80" t="s">
        <v>27</v>
      </c>
      <c r="E20" s="50" t="s">
        <v>414</v>
      </c>
      <c r="F20" s="80"/>
      <c r="G20" s="50" t="s">
        <v>146</v>
      </c>
      <c r="H20" s="114" t="s">
        <v>424</v>
      </c>
      <c r="I20" s="86" t="s">
        <v>366</v>
      </c>
      <c r="J20" s="84" t="s">
        <v>1254</v>
      </c>
      <c r="K20" s="84" t="s">
        <v>1254</v>
      </c>
      <c r="L20" s="84" t="s">
        <v>1254</v>
      </c>
      <c r="M20" s="84" t="s">
        <v>1254</v>
      </c>
      <c r="N20" s="84" t="s">
        <v>1254</v>
      </c>
      <c r="O20" s="84" t="s">
        <v>1254</v>
      </c>
    </row>
    <row r="21" spans="1:15" s="96" customFormat="1" ht="30.75" customHeight="1" x14ac:dyDescent="0.25">
      <c r="A21" s="79"/>
      <c r="B21" s="80"/>
      <c r="C21" s="100"/>
      <c r="D21" s="80" t="s">
        <v>27</v>
      </c>
      <c r="E21" s="50" t="s">
        <v>397</v>
      </c>
      <c r="F21" s="80"/>
      <c r="G21" s="50" t="s">
        <v>122</v>
      </c>
      <c r="H21" s="114" t="s">
        <v>957</v>
      </c>
      <c r="I21" s="86" t="s">
        <v>366</v>
      </c>
      <c r="J21" s="84" t="s">
        <v>1254</v>
      </c>
      <c r="K21" s="84" t="s">
        <v>1254</v>
      </c>
      <c r="L21" s="84" t="s">
        <v>1254</v>
      </c>
      <c r="M21" s="84" t="s">
        <v>1254</v>
      </c>
      <c r="N21" s="84" t="s">
        <v>1254</v>
      </c>
      <c r="O21" s="84" t="s">
        <v>1254</v>
      </c>
    </row>
    <row r="22" spans="1:15" s="96" customFormat="1" ht="35.25" customHeight="1" x14ac:dyDescent="0.25">
      <c r="A22" s="79"/>
      <c r="B22" s="80"/>
      <c r="C22" s="100"/>
      <c r="D22" s="80"/>
      <c r="E22" s="50" t="s">
        <v>397</v>
      </c>
      <c r="F22" s="80"/>
      <c r="G22" s="50" t="s">
        <v>958</v>
      </c>
      <c r="H22" s="114" t="s">
        <v>959</v>
      </c>
      <c r="I22" s="86"/>
      <c r="J22" s="84" t="s">
        <v>1254</v>
      </c>
      <c r="K22" s="84" t="s">
        <v>1254</v>
      </c>
      <c r="L22" s="84" t="s">
        <v>1254</v>
      </c>
      <c r="M22" s="84" t="s">
        <v>1254</v>
      </c>
      <c r="N22" s="84" t="s">
        <v>1254</v>
      </c>
      <c r="O22" s="84" t="s">
        <v>1254</v>
      </c>
    </row>
    <row r="23" spans="1:15" s="96" customFormat="1" ht="49.5" customHeight="1" x14ac:dyDescent="0.25">
      <c r="A23" s="79"/>
      <c r="B23" s="80"/>
      <c r="C23" s="100"/>
      <c r="D23" s="80" t="s">
        <v>27</v>
      </c>
      <c r="E23" s="50" t="s">
        <v>397</v>
      </c>
      <c r="F23" s="80"/>
      <c r="G23" s="50" t="s">
        <v>960</v>
      </c>
      <c r="H23" s="114" t="s">
        <v>961</v>
      </c>
      <c r="I23" s="86" t="s">
        <v>366</v>
      </c>
      <c r="J23" s="84" t="s">
        <v>1254</v>
      </c>
      <c r="K23" s="84" t="s">
        <v>1254</v>
      </c>
      <c r="L23" s="84">
        <v>1590</v>
      </c>
      <c r="M23" s="84" t="s">
        <v>1254</v>
      </c>
      <c r="N23" s="84" t="s">
        <v>1254</v>
      </c>
      <c r="O23" s="84" t="s">
        <v>1254</v>
      </c>
    </row>
    <row r="24" spans="1:15" s="96" customFormat="1" ht="63" x14ac:dyDescent="0.25">
      <c r="A24" s="79"/>
      <c r="B24" s="80"/>
      <c r="C24" s="100"/>
      <c r="D24" s="80" t="s">
        <v>28</v>
      </c>
      <c r="E24" s="50" t="s">
        <v>397</v>
      </c>
      <c r="F24" s="80"/>
      <c r="G24" s="50" t="s">
        <v>268</v>
      </c>
      <c r="H24" s="114" t="s">
        <v>629</v>
      </c>
      <c r="I24" s="86" t="s">
        <v>29</v>
      </c>
      <c r="J24" s="84" t="s">
        <v>1254</v>
      </c>
      <c r="K24" s="84" t="s">
        <v>1254</v>
      </c>
      <c r="L24" s="84" t="s">
        <v>1254</v>
      </c>
      <c r="M24" s="84" t="s">
        <v>1254</v>
      </c>
      <c r="N24" s="84" t="s">
        <v>1254</v>
      </c>
      <c r="O24" s="84" t="s">
        <v>1254</v>
      </c>
    </row>
    <row r="25" spans="1:15" s="96" customFormat="1" ht="15.75" x14ac:dyDescent="0.25">
      <c r="A25" s="79"/>
      <c r="B25" s="80"/>
      <c r="C25" s="100"/>
      <c r="D25" s="80"/>
      <c r="E25" s="79"/>
      <c r="F25" s="82"/>
      <c r="G25" s="82"/>
      <c r="H25" s="82"/>
      <c r="I25" s="83"/>
      <c r="J25" s="84" t="s">
        <v>1254</v>
      </c>
      <c r="K25" s="84" t="s">
        <v>1254</v>
      </c>
      <c r="L25" s="84" t="s">
        <v>1254</v>
      </c>
      <c r="M25" s="84" t="s">
        <v>1254</v>
      </c>
      <c r="N25" s="84" t="s">
        <v>1254</v>
      </c>
      <c r="O25" s="84" t="s">
        <v>1254</v>
      </c>
    </row>
    <row r="26" spans="1:15" s="96" customFormat="1" ht="15.75" x14ac:dyDescent="0.25">
      <c r="A26" s="79"/>
      <c r="B26" s="80"/>
      <c r="C26" s="100"/>
      <c r="D26" s="80" t="s">
        <v>10</v>
      </c>
      <c r="E26" s="79"/>
      <c r="F26" s="82"/>
      <c r="G26" s="82"/>
      <c r="H26" s="82"/>
      <c r="I26" s="83" t="s">
        <v>11</v>
      </c>
      <c r="J26" s="84" t="s">
        <v>1254</v>
      </c>
      <c r="K26" s="84">
        <v>27964</v>
      </c>
      <c r="L26" s="84" t="s">
        <v>1254</v>
      </c>
      <c r="M26" s="84" t="s">
        <v>1254</v>
      </c>
      <c r="N26" s="84" t="s">
        <v>1254</v>
      </c>
      <c r="O26" s="84" t="s">
        <v>1254</v>
      </c>
    </row>
    <row r="27" spans="1:15" s="96" customFormat="1" ht="15.75" x14ac:dyDescent="0.25">
      <c r="A27" s="79"/>
      <c r="B27" s="80"/>
      <c r="C27" s="81"/>
      <c r="D27" s="80" t="s">
        <v>16</v>
      </c>
      <c r="E27" s="79"/>
      <c r="F27" s="82"/>
      <c r="G27" s="82"/>
      <c r="H27" s="82"/>
      <c r="I27" s="83" t="s">
        <v>17</v>
      </c>
      <c r="J27" s="84" t="s">
        <v>1254</v>
      </c>
      <c r="K27" s="84" t="s">
        <v>1254</v>
      </c>
      <c r="L27" s="84" t="s">
        <v>1254</v>
      </c>
      <c r="M27" s="84">
        <v>9000</v>
      </c>
      <c r="N27" s="84" t="s">
        <v>1254</v>
      </c>
      <c r="O27" s="84" t="s">
        <v>1254</v>
      </c>
    </row>
    <row r="28" spans="1:15" s="96" customFormat="1" ht="15.75" x14ac:dyDescent="0.25">
      <c r="A28" s="79"/>
      <c r="B28" s="80"/>
      <c r="C28" s="81"/>
      <c r="D28" s="80" t="s">
        <v>891</v>
      </c>
      <c r="E28" s="79"/>
      <c r="F28" s="82"/>
      <c r="G28" s="82"/>
      <c r="H28" s="82"/>
      <c r="I28" s="83" t="s">
        <v>32</v>
      </c>
      <c r="J28" s="84" t="s">
        <v>1254</v>
      </c>
      <c r="K28" s="84" t="s">
        <v>1254</v>
      </c>
      <c r="L28" s="84" t="s">
        <v>1254</v>
      </c>
      <c r="M28" s="84" t="s">
        <v>1254</v>
      </c>
      <c r="N28" s="84" t="s">
        <v>1254</v>
      </c>
      <c r="O28" s="84">
        <v>188867</v>
      </c>
    </row>
    <row r="29" spans="1:15" s="96" customFormat="1" ht="15.75" x14ac:dyDescent="0.25">
      <c r="A29" s="79"/>
      <c r="B29" s="80"/>
      <c r="C29" s="104"/>
      <c r="D29" s="80" t="s">
        <v>894</v>
      </c>
      <c r="E29" s="79"/>
      <c r="F29" s="79"/>
      <c r="G29" s="82"/>
      <c r="H29" s="79"/>
      <c r="I29" s="86" t="s">
        <v>893</v>
      </c>
      <c r="J29" s="84" t="s">
        <v>1254</v>
      </c>
      <c r="K29" s="84" t="s">
        <v>1254</v>
      </c>
      <c r="L29" s="84" t="s">
        <v>1254</v>
      </c>
      <c r="M29" s="84" t="s">
        <v>1254</v>
      </c>
      <c r="N29" s="84" t="s">
        <v>1254</v>
      </c>
      <c r="O29" s="84">
        <v>29476</v>
      </c>
    </row>
    <row r="30" spans="1:15" s="96" customFormat="1" ht="15.75" x14ac:dyDescent="0.25">
      <c r="A30" s="79"/>
      <c r="B30" s="80"/>
      <c r="C30" s="104"/>
      <c r="D30" s="80"/>
      <c r="E30" s="79"/>
      <c r="F30" s="79"/>
      <c r="G30" s="82"/>
      <c r="H30" s="79"/>
      <c r="I30" s="86"/>
      <c r="J30" s="84" t="s">
        <v>1254</v>
      </c>
      <c r="K30" s="84" t="s">
        <v>1254</v>
      </c>
      <c r="L30" s="84" t="s">
        <v>1254</v>
      </c>
      <c r="M30" s="84" t="s">
        <v>1254</v>
      </c>
      <c r="N30" s="84" t="s">
        <v>1254</v>
      </c>
      <c r="O30" s="84" t="s">
        <v>1254</v>
      </c>
    </row>
    <row r="31" spans="1:15" ht="15.75" x14ac:dyDescent="0.25">
      <c r="A31" s="7"/>
      <c r="B31" s="12"/>
      <c r="C31" s="7"/>
      <c r="D31" s="12"/>
      <c r="E31" s="7"/>
      <c r="F31" s="7"/>
      <c r="G31" s="17"/>
      <c r="H31" s="7"/>
      <c r="I31" s="46"/>
      <c r="J31" s="55"/>
      <c r="K31" s="54"/>
      <c r="L31" s="52"/>
      <c r="M31" s="54"/>
      <c r="N31" s="52"/>
      <c r="O31" s="54"/>
    </row>
    <row r="32" spans="1:15" ht="15.75" x14ac:dyDescent="0.25">
      <c r="A32" s="26"/>
      <c r="B32" s="27"/>
      <c r="C32" s="26"/>
      <c r="D32" s="27"/>
      <c r="E32" s="26"/>
      <c r="F32" s="26"/>
      <c r="G32" s="28"/>
      <c r="H32" s="26"/>
      <c r="I32" s="29"/>
      <c r="J32" s="30"/>
      <c r="K32" s="31"/>
      <c r="L32" s="32"/>
      <c r="M32" s="31"/>
      <c r="N32" s="32"/>
      <c r="O32" s="31"/>
    </row>
    <row r="33" spans="1:15" ht="78.75" customHeight="1" x14ac:dyDescent="0.25">
      <c r="A33" s="381" t="s">
        <v>318</v>
      </c>
      <c r="B33" s="382"/>
      <c r="C33" s="382"/>
      <c r="D33" s="382"/>
      <c r="E33" s="382"/>
      <c r="F33" s="382"/>
      <c r="G33" s="382"/>
      <c r="H33" s="383"/>
      <c r="I33" s="2" t="s">
        <v>43</v>
      </c>
      <c r="J33" s="2" t="s">
        <v>4</v>
      </c>
      <c r="K33" s="2" t="s">
        <v>3</v>
      </c>
      <c r="L33" s="2" t="s">
        <v>33</v>
      </c>
      <c r="M33" s="2" t="s">
        <v>41</v>
      </c>
      <c r="N33" s="2" t="s">
        <v>49</v>
      </c>
      <c r="O33" s="2" t="s">
        <v>42</v>
      </c>
    </row>
    <row r="34" spans="1:15" ht="16.5" customHeight="1" x14ac:dyDescent="0.25">
      <c r="A34" s="35"/>
      <c r="B34" s="36"/>
      <c r="C34" s="389" t="s">
        <v>50</v>
      </c>
      <c r="D34" s="389"/>
      <c r="E34" s="389"/>
      <c r="F34" s="389"/>
      <c r="G34" s="389"/>
      <c r="H34" s="389"/>
      <c r="I34" s="390"/>
      <c r="J34" s="20">
        <v>249524</v>
      </c>
      <c r="K34" s="20">
        <v>27964</v>
      </c>
      <c r="L34" s="21">
        <v>-221560</v>
      </c>
      <c r="M34" s="85"/>
      <c r="N34" s="85"/>
      <c r="O34" s="85"/>
    </row>
    <row r="35" spans="1:15" ht="16.5" customHeight="1" x14ac:dyDescent="0.25">
      <c r="A35" s="37"/>
      <c r="B35" s="38"/>
      <c r="C35" s="386" t="s">
        <v>51</v>
      </c>
      <c r="D35" s="386"/>
      <c r="E35" s="386"/>
      <c r="F35" s="386"/>
      <c r="G35" s="386"/>
      <c r="H35" s="386"/>
      <c r="I35" s="387"/>
      <c r="J35" s="22">
        <v>5783</v>
      </c>
      <c r="K35" s="22">
        <v>9000</v>
      </c>
      <c r="L35" s="22">
        <v>3217</v>
      </c>
      <c r="M35" s="19"/>
      <c r="N35" s="19"/>
      <c r="O35" s="19"/>
    </row>
    <row r="36" spans="1:15" ht="16.5" customHeight="1" x14ac:dyDescent="0.25">
      <c r="A36" s="39"/>
      <c r="B36" s="40"/>
      <c r="C36" s="384" t="s">
        <v>52</v>
      </c>
      <c r="D36" s="384"/>
      <c r="E36" s="384"/>
      <c r="F36" s="384"/>
      <c r="G36" s="384"/>
      <c r="H36" s="384"/>
      <c r="I36" s="385"/>
      <c r="J36" s="21">
        <v>255307</v>
      </c>
      <c r="K36" s="21">
        <v>36964</v>
      </c>
      <c r="L36" s="21">
        <v>-218343</v>
      </c>
      <c r="M36" s="85"/>
      <c r="N36" s="85"/>
      <c r="O36" s="85"/>
    </row>
    <row r="37" spans="1:15" ht="16.5" customHeight="1" x14ac:dyDescent="0.25">
      <c r="A37" s="37"/>
      <c r="B37" s="38"/>
      <c r="C37" s="386" t="s">
        <v>53</v>
      </c>
      <c r="D37" s="386"/>
      <c r="E37" s="386"/>
      <c r="F37" s="386"/>
      <c r="G37" s="386"/>
      <c r="H37" s="386"/>
      <c r="I37" s="387"/>
      <c r="J37" s="22">
        <v>0</v>
      </c>
      <c r="K37" s="22">
        <v>218343</v>
      </c>
      <c r="L37" s="22">
        <v>218343</v>
      </c>
      <c r="M37" s="19"/>
      <c r="N37" s="19"/>
      <c r="O37" s="19"/>
    </row>
    <row r="38" spans="1:15" ht="16.5" customHeight="1" x14ac:dyDescent="0.25">
      <c r="A38" s="41"/>
      <c r="B38" s="42"/>
      <c r="C38" s="395" t="s">
        <v>54</v>
      </c>
      <c r="D38" s="395"/>
      <c r="E38" s="395"/>
      <c r="F38" s="395"/>
      <c r="G38" s="395"/>
      <c r="H38" s="395"/>
      <c r="I38" s="396"/>
      <c r="J38" s="34">
        <v>255307</v>
      </c>
      <c r="K38" s="34">
        <v>255307</v>
      </c>
      <c r="L38" s="34">
        <v>0</v>
      </c>
      <c r="M38" s="33">
        <v>9</v>
      </c>
      <c r="N38" s="33">
        <v>9</v>
      </c>
      <c r="O38" s="29"/>
    </row>
    <row r="39" spans="1:15" ht="15.75" x14ac:dyDescent="0.25">
      <c r="A39" s="4"/>
      <c r="B39" s="4"/>
      <c r="C39" s="4"/>
      <c r="D39" s="4"/>
      <c r="E39" s="4"/>
      <c r="F39" s="4"/>
      <c r="G39" s="3"/>
      <c r="H39" s="4"/>
      <c r="I39" s="23"/>
      <c r="J39" s="5"/>
      <c r="K39" s="5"/>
      <c r="L39" s="5"/>
      <c r="M39" s="6"/>
      <c r="N39" s="6"/>
      <c r="O39" s="6"/>
    </row>
    <row r="40" spans="1:15" x14ac:dyDescent="0.25">
      <c r="A40" s="13"/>
      <c r="B40" s="13"/>
      <c r="C40" s="24"/>
      <c r="D40" s="13"/>
      <c r="E40" s="13"/>
      <c r="F40" s="13"/>
      <c r="G40" s="24"/>
      <c r="H40" s="13"/>
      <c r="I40" s="6"/>
      <c r="J40" s="6"/>
      <c r="K40" s="6"/>
      <c r="L40" s="6"/>
      <c r="M40" s="6"/>
      <c r="N40" s="6"/>
      <c r="O40" s="6"/>
    </row>
    <row r="42" spans="1:15" x14ac:dyDescent="0.25">
      <c r="J42" s="394"/>
      <c r="K42" s="394"/>
      <c r="L42" s="394"/>
      <c r="M42" s="394"/>
    </row>
    <row r="46" spans="1:15" x14ac:dyDescent="0.25">
      <c r="J46" s="60"/>
      <c r="K46" s="60"/>
      <c r="L46" s="60"/>
      <c r="M46" s="60"/>
    </row>
    <row r="47" spans="1:15" x14ac:dyDescent="0.25">
      <c r="J47" s="60"/>
      <c r="K47" s="60"/>
      <c r="L47" s="60"/>
      <c r="M47" s="60"/>
    </row>
    <row r="48" spans="1:15" x14ac:dyDescent="0.25">
      <c r="J48" s="60"/>
      <c r="K48" s="60"/>
      <c r="L48" s="60"/>
      <c r="M48" s="60"/>
    </row>
    <row r="49" spans="10:13" x14ac:dyDescent="0.25">
      <c r="J49" s="60"/>
      <c r="K49" s="60"/>
      <c r="L49" s="60"/>
      <c r="M49" s="60"/>
    </row>
    <row r="50" spans="10:13" x14ac:dyDescent="0.25">
      <c r="J50" s="60"/>
      <c r="K50" s="60"/>
      <c r="L50" s="60"/>
      <c r="M50" s="60"/>
    </row>
    <row r="51" spans="10:13" x14ac:dyDescent="0.25">
      <c r="J51" s="60"/>
      <c r="K51" s="60"/>
      <c r="L51" s="60"/>
      <c r="M51" s="60"/>
    </row>
    <row r="52" spans="10:13" x14ac:dyDescent="0.25">
      <c r="J52" s="60"/>
      <c r="K52" s="60"/>
      <c r="L52" s="60"/>
      <c r="M52" s="60"/>
    </row>
    <row r="53" spans="10:13" x14ac:dyDescent="0.25">
      <c r="J53" s="60"/>
      <c r="K53" s="60"/>
      <c r="L53" s="60"/>
      <c r="M53" s="60"/>
    </row>
    <row r="54" spans="10:13" s="59" customFormat="1" x14ac:dyDescent="0.25">
      <c r="J54" s="168"/>
      <c r="K54" s="168"/>
      <c r="L54" s="168"/>
      <c r="M54" s="168"/>
    </row>
    <row r="55" spans="10:13" x14ac:dyDescent="0.25">
      <c r="J55" s="169"/>
      <c r="K55" s="169"/>
      <c r="L55" s="169"/>
      <c r="M55" s="169"/>
    </row>
    <row r="56" spans="10:13" x14ac:dyDescent="0.25">
      <c r="J56" s="169"/>
      <c r="K56" s="169"/>
      <c r="L56" s="169"/>
      <c r="M56" s="169"/>
    </row>
    <row r="57" spans="10:13" x14ac:dyDescent="0.25">
      <c r="J57" s="169"/>
      <c r="K57" s="169"/>
      <c r="L57" s="169"/>
      <c r="M57" s="169"/>
    </row>
    <row r="58" spans="10:13" x14ac:dyDescent="0.25">
      <c r="J58" s="169"/>
      <c r="K58" s="169"/>
      <c r="L58" s="169"/>
      <c r="M58" s="169"/>
    </row>
    <row r="59" spans="10:13" x14ac:dyDescent="0.25">
      <c r="J59" s="169"/>
      <c r="K59" s="169"/>
      <c r="L59" s="169"/>
      <c r="M59" s="169"/>
    </row>
    <row r="60" spans="10:13" x14ac:dyDescent="0.25">
      <c r="J60" s="169"/>
      <c r="K60" s="169"/>
      <c r="L60" s="169"/>
      <c r="M60" s="169"/>
    </row>
    <row r="61" spans="10:13" x14ac:dyDescent="0.25">
      <c r="J61" s="169"/>
      <c r="K61" s="169"/>
      <c r="L61" s="169"/>
      <c r="M61" s="169"/>
    </row>
    <row r="62" spans="10:13" s="59" customFormat="1" x14ac:dyDescent="0.25">
      <c r="J62" s="168"/>
      <c r="K62" s="168"/>
      <c r="L62" s="168"/>
      <c r="M62" s="168"/>
    </row>
    <row r="63" spans="10:13" x14ac:dyDescent="0.25">
      <c r="J63" s="60"/>
      <c r="K63" s="60"/>
      <c r="L63" s="60"/>
      <c r="M63" s="60"/>
    </row>
    <row r="64" spans="10:13" x14ac:dyDescent="0.25">
      <c r="J64" s="60"/>
      <c r="K64" s="60"/>
      <c r="L64" s="60"/>
      <c r="M64" s="60"/>
    </row>
    <row r="65" spans="10:13" x14ac:dyDescent="0.25">
      <c r="J65" s="60"/>
      <c r="K65" s="60"/>
      <c r="L65" s="60"/>
      <c r="M65" s="60"/>
    </row>
    <row r="66" spans="10:13" x14ac:dyDescent="0.25">
      <c r="J66" s="60"/>
      <c r="K66" s="60"/>
      <c r="L66" s="60"/>
      <c r="M66" s="60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s="59" customFormat="1" x14ac:dyDescent="0.25">
      <c r="J70" s="168"/>
      <c r="K70" s="168"/>
      <c r="L70" s="168"/>
      <c r="M70" s="168"/>
    </row>
    <row r="71" spans="10:13" x14ac:dyDescent="0.25">
      <c r="J71" s="169"/>
      <c r="K71" s="169"/>
      <c r="L71" s="169"/>
      <c r="M71" s="169"/>
    </row>
    <row r="72" spans="10:13" x14ac:dyDescent="0.25">
      <c r="J72" s="169"/>
      <c r="K72" s="169"/>
      <c r="L72" s="169"/>
      <c r="M72" s="169"/>
    </row>
    <row r="73" spans="10:13" x14ac:dyDescent="0.25">
      <c r="J73" s="169"/>
      <c r="K73" s="169"/>
      <c r="L73" s="169"/>
      <c r="M73" s="169"/>
    </row>
    <row r="74" spans="10:13" x14ac:dyDescent="0.25">
      <c r="J74" s="169"/>
      <c r="K74" s="169"/>
      <c r="L74" s="169"/>
      <c r="M74" s="169"/>
    </row>
    <row r="75" spans="10:13" x14ac:dyDescent="0.25">
      <c r="J75" s="169"/>
      <c r="K75" s="169"/>
      <c r="L75" s="169"/>
      <c r="M75" s="169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s="59" customFormat="1" x14ac:dyDescent="0.25">
      <c r="J79" s="168"/>
      <c r="K79" s="168"/>
      <c r="L79" s="168"/>
      <c r="M79" s="168"/>
    </row>
    <row r="89" spans="4:10" x14ac:dyDescent="0.25">
      <c r="D89" t="s">
        <v>38</v>
      </c>
      <c r="J89" s="60"/>
    </row>
  </sheetData>
  <mergeCells count="24">
    <mergeCell ref="C38:I38"/>
    <mergeCell ref="C34:I34"/>
    <mergeCell ref="C35:I35"/>
    <mergeCell ref="A33:H33"/>
    <mergeCell ref="C36:I36"/>
    <mergeCell ref="C37:I37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42:M42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89"/>
  <sheetViews>
    <sheetView view="pageBreakPreview" topLeftCell="A36" zoomScale="51" zoomScaleNormal="100" zoomScaleSheetLayoutView="51" workbookViewId="0">
      <selection activeCell="A45" sqref="A45:XFD83"/>
    </sheetView>
  </sheetViews>
  <sheetFormatPr defaultRowHeight="15" x14ac:dyDescent="0.25"/>
  <cols>
    <col min="1" max="1" width="7.7109375" customWidth="1"/>
    <col min="2" max="2" width="9.5703125" customWidth="1"/>
    <col min="3" max="3" width="13.28515625" customWidth="1"/>
    <col min="4" max="4" width="8.85546875" customWidth="1"/>
    <col min="5" max="5" width="15.140625" customWidth="1"/>
    <col min="6" max="6" width="7.7109375" customWidth="1"/>
    <col min="7" max="7" width="15.42578125" customWidth="1"/>
    <col min="8" max="8" width="29.285156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317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390411</v>
      </c>
      <c r="C10" s="207" t="s">
        <v>384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18</v>
      </c>
      <c r="E11" s="7"/>
      <c r="F11" s="8"/>
      <c r="G11" s="8"/>
      <c r="H11" s="8"/>
      <c r="I11" s="85" t="s">
        <v>19</v>
      </c>
      <c r="J11" s="51">
        <v>137748</v>
      </c>
      <c r="K11" s="51" t="s">
        <v>1254</v>
      </c>
      <c r="L11" s="51" t="s">
        <v>1254</v>
      </c>
      <c r="M11" s="51" t="s">
        <v>1254</v>
      </c>
      <c r="N11" s="51" t="s">
        <v>1254</v>
      </c>
      <c r="O11" s="51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51">
        <v>20126</v>
      </c>
      <c r="K12" s="51" t="s">
        <v>1254</v>
      </c>
      <c r="L12" s="51" t="s">
        <v>1254</v>
      </c>
      <c r="M12" s="51" t="s">
        <v>1254</v>
      </c>
      <c r="N12" s="51" t="s">
        <v>1254</v>
      </c>
      <c r="O12" s="51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82"/>
      <c r="G13" s="82"/>
      <c r="H13" s="82"/>
      <c r="I13" s="83" t="s">
        <v>23</v>
      </c>
      <c r="J13" s="51">
        <v>40192</v>
      </c>
      <c r="K13" s="51" t="s">
        <v>1254</v>
      </c>
      <c r="L13" s="51" t="s">
        <v>1254</v>
      </c>
      <c r="M13" s="51" t="s">
        <v>1254</v>
      </c>
      <c r="N13" s="51" t="s">
        <v>1254</v>
      </c>
      <c r="O13" s="51" t="s">
        <v>1254</v>
      </c>
    </row>
    <row r="14" spans="1:15" s="96" customFormat="1" ht="15.75" x14ac:dyDescent="0.25">
      <c r="A14" s="79"/>
      <c r="B14" s="80"/>
      <c r="C14" s="100"/>
      <c r="D14" s="80" t="s">
        <v>26</v>
      </c>
      <c r="E14" s="79"/>
      <c r="F14" s="82"/>
      <c r="G14" s="82"/>
      <c r="H14" s="82"/>
      <c r="I14" s="86" t="s">
        <v>365</v>
      </c>
      <c r="J14" s="51">
        <v>25569</v>
      </c>
      <c r="K14" s="51" t="s">
        <v>1254</v>
      </c>
      <c r="L14" s="51" t="s">
        <v>1254</v>
      </c>
      <c r="M14" s="51" t="s">
        <v>1254</v>
      </c>
      <c r="N14" s="51" t="s">
        <v>1254</v>
      </c>
      <c r="O14" s="51" t="s">
        <v>1254</v>
      </c>
    </row>
    <row r="15" spans="1:15" s="96" customFormat="1" ht="15.75" x14ac:dyDescent="0.25">
      <c r="A15" s="79"/>
      <c r="B15" s="80"/>
      <c r="C15" s="100"/>
      <c r="D15" s="80" t="s">
        <v>27</v>
      </c>
      <c r="E15" s="50" t="s">
        <v>397</v>
      </c>
      <c r="F15" s="79"/>
      <c r="G15" s="82" t="s">
        <v>1204</v>
      </c>
      <c r="H15" s="82" t="s">
        <v>394</v>
      </c>
      <c r="I15" s="86" t="s">
        <v>366</v>
      </c>
      <c r="J15" s="51" t="s">
        <v>1254</v>
      </c>
      <c r="K15" s="51" t="s">
        <v>1254</v>
      </c>
      <c r="L15" s="51">
        <v>500</v>
      </c>
      <c r="M15" s="51" t="s">
        <v>1254</v>
      </c>
      <c r="N15" s="51" t="s">
        <v>1254</v>
      </c>
      <c r="O15" s="51" t="s">
        <v>1254</v>
      </c>
    </row>
    <row r="16" spans="1:15" s="96" customFormat="1" ht="31.5" x14ac:dyDescent="0.25">
      <c r="A16" s="79"/>
      <c r="B16" s="80"/>
      <c r="C16" s="100"/>
      <c r="D16" s="80" t="s">
        <v>27</v>
      </c>
      <c r="E16" s="50" t="s">
        <v>397</v>
      </c>
      <c r="F16" s="50"/>
      <c r="G16" s="50" t="s">
        <v>426</v>
      </c>
      <c r="H16" s="101" t="s">
        <v>427</v>
      </c>
      <c r="I16" s="86" t="s">
        <v>366</v>
      </c>
      <c r="J16" s="51" t="s">
        <v>1254</v>
      </c>
      <c r="K16" s="51" t="s">
        <v>1254</v>
      </c>
      <c r="L16" s="51">
        <v>570</v>
      </c>
      <c r="M16" s="51" t="s">
        <v>1254</v>
      </c>
      <c r="N16" s="51" t="s">
        <v>1254</v>
      </c>
      <c r="O16" s="51" t="s">
        <v>1254</v>
      </c>
    </row>
    <row r="17" spans="1:15" s="96" customFormat="1" ht="31.5" x14ac:dyDescent="0.25">
      <c r="A17" s="79"/>
      <c r="B17" s="80"/>
      <c r="C17" s="100"/>
      <c r="D17" s="80"/>
      <c r="E17" s="50" t="s">
        <v>397</v>
      </c>
      <c r="F17" s="50"/>
      <c r="G17" s="50" t="s">
        <v>138</v>
      </c>
      <c r="H17" s="101" t="s">
        <v>962</v>
      </c>
      <c r="I17" s="86"/>
      <c r="J17" s="51" t="s">
        <v>1254</v>
      </c>
      <c r="K17" s="51" t="s">
        <v>1254</v>
      </c>
      <c r="L17" s="51" t="s">
        <v>1254</v>
      </c>
      <c r="M17" s="51" t="s">
        <v>1254</v>
      </c>
      <c r="N17" s="51" t="s">
        <v>1254</v>
      </c>
      <c r="O17" s="51" t="s">
        <v>1254</v>
      </c>
    </row>
    <row r="18" spans="1:15" s="96" customFormat="1" ht="31.5" x14ac:dyDescent="0.25">
      <c r="A18" s="79"/>
      <c r="B18" s="80"/>
      <c r="C18" s="100"/>
      <c r="D18" s="80"/>
      <c r="E18" s="50" t="s">
        <v>397</v>
      </c>
      <c r="F18" s="50"/>
      <c r="G18" s="50" t="s">
        <v>181</v>
      </c>
      <c r="H18" s="101" t="s">
        <v>963</v>
      </c>
      <c r="I18" s="86"/>
      <c r="J18" s="51" t="s">
        <v>1254</v>
      </c>
      <c r="K18" s="51" t="s">
        <v>1254</v>
      </c>
      <c r="L18" s="51" t="s">
        <v>1254</v>
      </c>
      <c r="M18" s="51" t="s">
        <v>1254</v>
      </c>
      <c r="N18" s="51" t="s">
        <v>1254</v>
      </c>
      <c r="O18" s="51" t="s">
        <v>1254</v>
      </c>
    </row>
    <row r="19" spans="1:15" s="96" customFormat="1" ht="31.5" x14ac:dyDescent="0.25">
      <c r="A19" s="79"/>
      <c r="B19" s="80"/>
      <c r="C19" s="100"/>
      <c r="D19" s="80" t="s">
        <v>27</v>
      </c>
      <c r="E19" s="50" t="s">
        <v>397</v>
      </c>
      <c r="F19" s="50"/>
      <c r="G19" s="50" t="s">
        <v>964</v>
      </c>
      <c r="H19" s="101" t="s">
        <v>965</v>
      </c>
      <c r="I19" s="86" t="s">
        <v>366</v>
      </c>
      <c r="J19" s="51" t="s">
        <v>1254</v>
      </c>
      <c r="K19" s="51" t="s">
        <v>1254</v>
      </c>
      <c r="L19" s="51">
        <v>935</v>
      </c>
      <c r="M19" s="51" t="s">
        <v>1254</v>
      </c>
      <c r="N19" s="51" t="s">
        <v>1254</v>
      </c>
      <c r="O19" s="51" t="s">
        <v>1254</v>
      </c>
    </row>
    <row r="20" spans="1:15" s="96" customFormat="1" ht="15.75" x14ac:dyDescent="0.25">
      <c r="A20" s="79"/>
      <c r="B20" s="80"/>
      <c r="C20" s="100"/>
      <c r="D20" s="80" t="s">
        <v>27</v>
      </c>
      <c r="E20" s="50" t="s">
        <v>397</v>
      </c>
      <c r="F20" s="50"/>
      <c r="G20" s="50" t="s">
        <v>966</v>
      </c>
      <c r="H20" s="101" t="s">
        <v>967</v>
      </c>
      <c r="I20" s="86" t="s">
        <v>366</v>
      </c>
      <c r="J20" s="51" t="s">
        <v>1254</v>
      </c>
      <c r="K20" s="51" t="s">
        <v>1254</v>
      </c>
      <c r="L20" s="51">
        <v>488</v>
      </c>
      <c r="M20" s="51" t="s">
        <v>1254</v>
      </c>
      <c r="N20" s="51" t="s">
        <v>1254</v>
      </c>
      <c r="O20" s="51" t="s">
        <v>1254</v>
      </c>
    </row>
    <row r="21" spans="1:15" s="96" customFormat="1" ht="31.5" x14ac:dyDescent="0.25">
      <c r="A21" s="79"/>
      <c r="B21" s="80"/>
      <c r="C21" s="100"/>
      <c r="D21" s="80" t="s">
        <v>27</v>
      </c>
      <c r="E21" s="50" t="s">
        <v>397</v>
      </c>
      <c r="F21" s="50"/>
      <c r="G21" s="50" t="s">
        <v>968</v>
      </c>
      <c r="H21" s="101" t="s">
        <v>39</v>
      </c>
      <c r="I21" s="86" t="s">
        <v>366</v>
      </c>
      <c r="J21" s="51" t="s">
        <v>1254</v>
      </c>
      <c r="K21" s="51" t="s">
        <v>1254</v>
      </c>
      <c r="L21" s="51">
        <v>770</v>
      </c>
      <c r="M21" s="51" t="s">
        <v>1254</v>
      </c>
      <c r="N21" s="51" t="s">
        <v>1254</v>
      </c>
      <c r="O21" s="51" t="s">
        <v>1254</v>
      </c>
    </row>
    <row r="22" spans="1:15" s="134" customFormat="1" ht="66.75" customHeight="1" x14ac:dyDescent="0.25">
      <c r="A22" s="261"/>
      <c r="B22" s="128"/>
      <c r="C22" s="275"/>
      <c r="D22" s="128"/>
      <c r="E22" s="99" t="s">
        <v>397</v>
      </c>
      <c r="F22" s="99"/>
      <c r="G22" s="99" t="s">
        <v>269</v>
      </c>
      <c r="H22" s="255" t="s">
        <v>630</v>
      </c>
      <c r="I22" s="133"/>
      <c r="J22" s="127" t="s">
        <v>1254</v>
      </c>
      <c r="K22" s="127" t="s">
        <v>1254</v>
      </c>
      <c r="L22" s="127" t="s">
        <v>1254</v>
      </c>
      <c r="M22" s="127" t="s">
        <v>1254</v>
      </c>
      <c r="N22" s="127" t="s">
        <v>1254</v>
      </c>
      <c r="O22" s="127" t="s">
        <v>1254</v>
      </c>
    </row>
    <row r="23" spans="1:15" s="134" customFormat="1" ht="25.5" customHeight="1" x14ac:dyDescent="0.25">
      <c r="A23" s="261"/>
      <c r="B23" s="128"/>
      <c r="C23" s="275"/>
      <c r="D23" s="128" t="s">
        <v>22</v>
      </c>
      <c r="E23" s="99"/>
      <c r="F23" s="99"/>
      <c r="G23" s="99"/>
      <c r="H23" s="255"/>
      <c r="I23" s="133" t="s">
        <v>23</v>
      </c>
      <c r="J23" s="127">
        <v>1000</v>
      </c>
      <c r="K23" s="127" t="s">
        <v>1254</v>
      </c>
      <c r="L23" s="127" t="s">
        <v>1254</v>
      </c>
      <c r="M23" s="127" t="s">
        <v>1254</v>
      </c>
      <c r="N23" s="127" t="s">
        <v>1254</v>
      </c>
      <c r="O23" s="127" t="s">
        <v>1254</v>
      </c>
    </row>
    <row r="24" spans="1:15" s="134" customFormat="1" ht="25.5" customHeight="1" x14ac:dyDescent="0.25">
      <c r="A24" s="261"/>
      <c r="B24" s="128"/>
      <c r="C24" s="275"/>
      <c r="D24" s="128" t="s">
        <v>28</v>
      </c>
      <c r="E24" s="99"/>
      <c r="F24" s="99"/>
      <c r="G24" s="99"/>
      <c r="H24" s="255"/>
      <c r="I24" s="133" t="s">
        <v>29</v>
      </c>
      <c r="J24" s="127" t="s">
        <v>1254</v>
      </c>
      <c r="K24" s="127" t="s">
        <v>1254</v>
      </c>
      <c r="L24" s="127">
        <v>139443</v>
      </c>
      <c r="M24" s="127" t="s">
        <v>1254</v>
      </c>
      <c r="N24" s="127" t="s">
        <v>1254</v>
      </c>
      <c r="O24" s="127" t="s">
        <v>1254</v>
      </c>
    </row>
    <row r="25" spans="1:15" s="134" customFormat="1" ht="15.75" x14ac:dyDescent="0.25">
      <c r="A25" s="261"/>
      <c r="B25" s="128"/>
      <c r="C25" s="275"/>
      <c r="D25" s="128" t="s">
        <v>28</v>
      </c>
      <c r="E25" s="99" t="s">
        <v>397</v>
      </c>
      <c r="F25" s="99"/>
      <c r="G25" s="99" t="s">
        <v>274</v>
      </c>
      <c r="H25" s="255" t="s">
        <v>631</v>
      </c>
      <c r="I25" s="133" t="s">
        <v>29</v>
      </c>
      <c r="J25" s="127" t="s">
        <v>1254</v>
      </c>
      <c r="K25" s="127" t="s">
        <v>1254</v>
      </c>
      <c r="L25" s="127">
        <v>2610</v>
      </c>
      <c r="M25" s="127" t="s">
        <v>1254</v>
      </c>
      <c r="N25" s="127" t="s">
        <v>1254</v>
      </c>
      <c r="O25" s="127" t="s">
        <v>1254</v>
      </c>
    </row>
    <row r="26" spans="1:15" s="134" customFormat="1" ht="15.75" x14ac:dyDescent="0.25">
      <c r="A26" s="261"/>
      <c r="B26" s="128"/>
      <c r="C26" s="275"/>
      <c r="D26" s="128" t="s">
        <v>28</v>
      </c>
      <c r="E26" s="99" t="s">
        <v>397</v>
      </c>
      <c r="F26" s="99"/>
      <c r="G26" s="99" t="s">
        <v>1055</v>
      </c>
      <c r="H26" s="255" t="s">
        <v>1056</v>
      </c>
      <c r="I26" s="133" t="s">
        <v>29</v>
      </c>
      <c r="J26" s="127" t="s">
        <v>1254</v>
      </c>
      <c r="K26" s="127" t="s">
        <v>1254</v>
      </c>
      <c r="L26" s="127">
        <v>2761</v>
      </c>
      <c r="M26" s="127" t="s">
        <v>1254</v>
      </c>
      <c r="N26" s="127" t="s">
        <v>1254</v>
      </c>
      <c r="O26" s="127" t="s">
        <v>1254</v>
      </c>
    </row>
    <row r="27" spans="1:15" s="134" customFormat="1" ht="15.75" x14ac:dyDescent="0.25">
      <c r="A27" s="261"/>
      <c r="B27" s="128"/>
      <c r="C27" s="275"/>
      <c r="D27" s="128" t="s">
        <v>28</v>
      </c>
      <c r="E27" s="99" t="s">
        <v>397</v>
      </c>
      <c r="F27" s="262"/>
      <c r="G27" s="262" t="s">
        <v>1057</v>
      </c>
      <c r="H27" s="262" t="s">
        <v>1058</v>
      </c>
      <c r="I27" s="83" t="s">
        <v>29</v>
      </c>
      <c r="J27" s="127" t="s">
        <v>1254</v>
      </c>
      <c r="K27" s="127" t="s">
        <v>1254</v>
      </c>
      <c r="L27" s="127">
        <v>6000</v>
      </c>
      <c r="M27" s="127" t="s">
        <v>1254</v>
      </c>
      <c r="N27" s="127" t="s">
        <v>1254</v>
      </c>
      <c r="O27" s="127" t="s">
        <v>1254</v>
      </c>
    </row>
    <row r="28" spans="1:15" s="134" customFormat="1" ht="47.25" x14ac:dyDescent="0.25">
      <c r="A28" s="261"/>
      <c r="B28" s="128"/>
      <c r="C28" s="275"/>
      <c r="D28" s="128" t="s">
        <v>28</v>
      </c>
      <c r="E28" s="99" t="s">
        <v>414</v>
      </c>
      <c r="F28" s="262"/>
      <c r="G28" s="99" t="s">
        <v>1545</v>
      </c>
      <c r="H28" s="255" t="s">
        <v>1495</v>
      </c>
      <c r="I28" s="83" t="s">
        <v>29</v>
      </c>
      <c r="J28" s="127"/>
      <c r="K28" s="127"/>
      <c r="L28" s="127">
        <v>86</v>
      </c>
      <c r="M28" s="127"/>
      <c r="N28" s="127"/>
      <c r="O28" s="127"/>
    </row>
    <row r="29" spans="1:15" s="96" customFormat="1" ht="15.75" x14ac:dyDescent="0.25">
      <c r="A29" s="79"/>
      <c r="B29" s="80"/>
      <c r="C29" s="100"/>
      <c r="D29" s="80" t="s">
        <v>10</v>
      </c>
      <c r="E29" s="79"/>
      <c r="F29" s="82"/>
      <c r="G29" s="82"/>
      <c r="H29" s="82"/>
      <c r="I29" s="83" t="s">
        <v>11</v>
      </c>
      <c r="J29" s="51" t="s">
        <v>1254</v>
      </c>
      <c r="K29" s="51">
        <v>1</v>
      </c>
      <c r="L29" s="51" t="s">
        <v>1254</v>
      </c>
      <c r="M29" s="51" t="s">
        <v>1254</v>
      </c>
      <c r="N29" s="51" t="s">
        <v>1254</v>
      </c>
      <c r="O29" s="51" t="s">
        <v>1254</v>
      </c>
    </row>
    <row r="30" spans="1:15" s="96" customFormat="1" ht="15.75" x14ac:dyDescent="0.25">
      <c r="A30" s="79"/>
      <c r="B30" s="80"/>
      <c r="C30" s="81"/>
      <c r="D30" s="80" t="s">
        <v>891</v>
      </c>
      <c r="E30" s="79"/>
      <c r="F30" s="82"/>
      <c r="G30" s="82"/>
      <c r="H30" s="82"/>
      <c r="I30" s="83" t="s">
        <v>32</v>
      </c>
      <c r="J30" s="51" t="s">
        <v>1254</v>
      </c>
      <c r="K30" s="51" t="s">
        <v>1254</v>
      </c>
      <c r="L30" s="51" t="s">
        <v>1254</v>
      </c>
      <c r="M30" s="51" t="s">
        <v>1254</v>
      </c>
      <c r="N30" s="51" t="s">
        <v>1254</v>
      </c>
      <c r="O30" s="51">
        <v>32743</v>
      </c>
    </row>
    <row r="31" spans="1:15" s="96" customFormat="1" ht="15.75" x14ac:dyDescent="0.25">
      <c r="A31" s="79"/>
      <c r="B31" s="80"/>
      <c r="C31" s="81"/>
      <c r="D31" s="80" t="s">
        <v>894</v>
      </c>
      <c r="E31" s="79"/>
      <c r="F31" s="82"/>
      <c r="G31" s="82"/>
      <c r="H31" s="82"/>
      <c r="I31" s="83" t="s">
        <v>893</v>
      </c>
      <c r="J31" s="51" t="s">
        <v>1254</v>
      </c>
      <c r="K31" s="51" t="s">
        <v>1254</v>
      </c>
      <c r="L31" s="51" t="s">
        <v>1254</v>
      </c>
      <c r="M31" s="51" t="s">
        <v>1254</v>
      </c>
      <c r="N31" s="51" t="s">
        <v>1254</v>
      </c>
      <c r="O31" s="51">
        <v>346054</v>
      </c>
    </row>
    <row r="32" spans="1:15" s="96" customFormat="1" ht="15.75" x14ac:dyDescent="0.25">
      <c r="A32" s="79"/>
      <c r="B32" s="80"/>
      <c r="C32" s="104"/>
      <c r="D32" s="80"/>
      <c r="E32" s="79"/>
      <c r="F32" s="79"/>
      <c r="G32" s="82"/>
      <c r="H32" s="79"/>
      <c r="I32" s="86"/>
      <c r="J32" s="84" t="s">
        <v>1254</v>
      </c>
      <c r="K32" s="84" t="s">
        <v>1254</v>
      </c>
      <c r="L32" s="84" t="s">
        <v>1254</v>
      </c>
      <c r="M32" s="84" t="s">
        <v>1254</v>
      </c>
      <c r="N32" s="84" t="s">
        <v>1254</v>
      </c>
      <c r="O32" s="84" t="s">
        <v>1254</v>
      </c>
    </row>
    <row r="33" spans="1:15" ht="15.75" x14ac:dyDescent="0.25">
      <c r="A33" s="7"/>
      <c r="B33" s="12"/>
      <c r="C33" s="7"/>
      <c r="D33" s="12"/>
      <c r="E33" s="7"/>
      <c r="F33" s="7"/>
      <c r="G33" s="85"/>
      <c r="H33" s="85"/>
      <c r="I33" s="182"/>
      <c r="J33" s="55"/>
      <c r="K33" s="54"/>
      <c r="L33" s="52"/>
      <c r="M33" s="54"/>
      <c r="N33" s="52"/>
      <c r="O33" s="54"/>
    </row>
    <row r="34" spans="1:15" ht="15.75" x14ac:dyDescent="0.25">
      <c r="A34" s="26"/>
      <c r="B34" s="27"/>
      <c r="C34" s="26"/>
      <c r="D34" s="27"/>
      <c r="E34" s="26"/>
      <c r="F34" s="26"/>
      <c r="G34" s="305"/>
      <c r="H34" s="26"/>
      <c r="I34" s="188"/>
      <c r="J34" s="56"/>
      <c r="K34" s="57"/>
      <c r="L34" s="58"/>
      <c r="M34" s="57"/>
      <c r="N34" s="58"/>
      <c r="O34" s="57"/>
    </row>
    <row r="35" spans="1:15" ht="78.75" customHeight="1" x14ac:dyDescent="0.25">
      <c r="A35" s="381" t="s">
        <v>317</v>
      </c>
      <c r="B35" s="382"/>
      <c r="C35" s="382"/>
      <c r="D35" s="382"/>
      <c r="E35" s="382"/>
      <c r="F35" s="382"/>
      <c r="G35" s="382"/>
      <c r="H35" s="383"/>
      <c r="I35" s="2" t="s">
        <v>43</v>
      </c>
      <c r="J35" s="2" t="s">
        <v>4</v>
      </c>
      <c r="K35" s="2" t="s">
        <v>3</v>
      </c>
      <c r="L35" s="2" t="s">
        <v>33</v>
      </c>
      <c r="M35" s="2" t="s">
        <v>41</v>
      </c>
      <c r="N35" s="2" t="s">
        <v>49</v>
      </c>
      <c r="O35" s="2" t="s">
        <v>42</v>
      </c>
    </row>
    <row r="36" spans="1:15" ht="16.5" customHeight="1" x14ac:dyDescent="0.25">
      <c r="A36" s="35"/>
      <c r="B36" s="36"/>
      <c r="C36" s="389" t="s">
        <v>50</v>
      </c>
      <c r="D36" s="389"/>
      <c r="E36" s="389"/>
      <c r="F36" s="389"/>
      <c r="G36" s="389"/>
      <c r="H36" s="389"/>
      <c r="I36" s="390"/>
      <c r="J36" s="20">
        <v>224635</v>
      </c>
      <c r="K36" s="20">
        <v>1</v>
      </c>
      <c r="L36" s="21">
        <v>-224634</v>
      </c>
      <c r="M36" s="85"/>
      <c r="N36" s="85"/>
      <c r="O36" s="85"/>
    </row>
    <row r="37" spans="1:15" ht="16.5" customHeight="1" x14ac:dyDescent="0.25">
      <c r="A37" s="37"/>
      <c r="B37" s="38"/>
      <c r="C37" s="386" t="s">
        <v>51</v>
      </c>
      <c r="D37" s="386"/>
      <c r="E37" s="386"/>
      <c r="F37" s="386"/>
      <c r="G37" s="386"/>
      <c r="H37" s="386"/>
      <c r="I37" s="387"/>
      <c r="J37" s="22">
        <v>154163</v>
      </c>
      <c r="K37" s="22">
        <v>0</v>
      </c>
      <c r="L37" s="22">
        <v>-154163</v>
      </c>
      <c r="M37" s="19"/>
      <c r="N37" s="19"/>
      <c r="O37" s="19"/>
    </row>
    <row r="38" spans="1:15" ht="16.5" customHeight="1" x14ac:dyDescent="0.25">
      <c r="A38" s="39"/>
      <c r="B38" s="40"/>
      <c r="C38" s="384" t="s">
        <v>52</v>
      </c>
      <c r="D38" s="384"/>
      <c r="E38" s="384"/>
      <c r="F38" s="384"/>
      <c r="G38" s="384"/>
      <c r="H38" s="384"/>
      <c r="I38" s="385"/>
      <c r="J38" s="21">
        <v>378798</v>
      </c>
      <c r="K38" s="21">
        <v>1</v>
      </c>
      <c r="L38" s="21">
        <v>-378797</v>
      </c>
      <c r="M38" s="85"/>
      <c r="N38" s="85"/>
      <c r="O38" s="85"/>
    </row>
    <row r="39" spans="1:15" ht="16.5" customHeight="1" x14ac:dyDescent="0.25">
      <c r="A39" s="37"/>
      <c r="B39" s="38"/>
      <c r="C39" s="386" t="s">
        <v>53</v>
      </c>
      <c r="D39" s="386"/>
      <c r="E39" s="386"/>
      <c r="F39" s="386"/>
      <c r="G39" s="386"/>
      <c r="H39" s="386"/>
      <c r="I39" s="387"/>
      <c r="J39" s="22">
        <v>0</v>
      </c>
      <c r="K39" s="22">
        <v>378797</v>
      </c>
      <c r="L39" s="22">
        <v>378797</v>
      </c>
      <c r="M39" s="19"/>
      <c r="N39" s="19"/>
      <c r="O39" s="19"/>
    </row>
    <row r="40" spans="1:15" ht="16.5" customHeight="1" x14ac:dyDescent="0.25">
      <c r="A40" s="41"/>
      <c r="B40" s="42"/>
      <c r="C40" s="395" t="s">
        <v>54</v>
      </c>
      <c r="D40" s="395"/>
      <c r="E40" s="395"/>
      <c r="F40" s="395"/>
      <c r="G40" s="395"/>
      <c r="H40" s="395"/>
      <c r="I40" s="396"/>
      <c r="J40" s="34">
        <v>378798</v>
      </c>
      <c r="K40" s="34">
        <v>378798</v>
      </c>
      <c r="L40" s="34">
        <v>0</v>
      </c>
      <c r="M40" s="33">
        <v>21</v>
      </c>
      <c r="N40" s="33">
        <v>21</v>
      </c>
      <c r="O40" s="29"/>
    </row>
    <row r="41" spans="1:15" ht="15.75" x14ac:dyDescent="0.25">
      <c r="A41" s="4"/>
      <c r="B41" s="4"/>
      <c r="C41" s="4"/>
      <c r="D41" s="4"/>
      <c r="E41" s="4"/>
      <c r="F41" s="4"/>
      <c r="G41" s="3"/>
      <c r="H41" s="4"/>
      <c r="I41" s="23"/>
      <c r="J41" s="5"/>
      <c r="K41" s="5"/>
      <c r="L41" s="5"/>
      <c r="M41" s="6"/>
      <c r="N41" s="6"/>
      <c r="O41" s="6"/>
    </row>
    <row r="42" spans="1:15" x14ac:dyDescent="0.25">
      <c r="A42" s="13"/>
      <c r="B42" s="13"/>
      <c r="C42" s="24"/>
      <c r="D42" s="13"/>
      <c r="E42" s="13"/>
      <c r="F42" s="13"/>
      <c r="G42" s="24"/>
      <c r="H42" s="13"/>
      <c r="I42" s="6"/>
      <c r="J42" s="6"/>
      <c r="K42" s="6"/>
      <c r="L42" s="6"/>
      <c r="M42" s="6"/>
      <c r="N42" s="6"/>
      <c r="O42" s="6"/>
    </row>
    <row r="46" spans="1:15" x14ac:dyDescent="0.25">
      <c r="J46" s="394"/>
      <c r="K46" s="394"/>
      <c r="L46" s="394"/>
      <c r="M46" s="394"/>
    </row>
    <row r="48" spans="1:15" x14ac:dyDescent="0.25">
      <c r="J48" s="60"/>
      <c r="K48" s="60"/>
      <c r="L48" s="60"/>
      <c r="M48" s="60"/>
    </row>
    <row r="49" spans="10:13" x14ac:dyDescent="0.25">
      <c r="J49" s="60"/>
      <c r="K49" s="60"/>
      <c r="L49" s="60"/>
      <c r="M49" s="60"/>
    </row>
    <row r="50" spans="10:13" x14ac:dyDescent="0.25">
      <c r="J50" s="60"/>
      <c r="K50" s="60"/>
      <c r="L50" s="60"/>
      <c r="M50" s="60"/>
    </row>
    <row r="51" spans="10:13" x14ac:dyDescent="0.25">
      <c r="J51" s="60"/>
      <c r="K51" s="60"/>
      <c r="L51" s="60"/>
      <c r="M51" s="60"/>
    </row>
    <row r="52" spans="10:13" x14ac:dyDescent="0.25">
      <c r="J52" s="60"/>
      <c r="K52" s="60"/>
      <c r="L52" s="60"/>
      <c r="M52" s="60"/>
    </row>
    <row r="53" spans="10:13" x14ac:dyDescent="0.25">
      <c r="J53" s="60"/>
      <c r="K53" s="60"/>
      <c r="L53" s="60"/>
      <c r="M53" s="60"/>
    </row>
    <row r="54" spans="10:13" x14ac:dyDescent="0.25">
      <c r="J54" s="60"/>
      <c r="K54" s="60"/>
      <c r="L54" s="60"/>
      <c r="M54" s="60"/>
    </row>
    <row r="55" spans="10:13" x14ac:dyDescent="0.25">
      <c r="J55" s="60"/>
      <c r="K55" s="60"/>
      <c r="L55" s="60"/>
      <c r="M55" s="60"/>
    </row>
    <row r="56" spans="10:13" s="59" customFormat="1" x14ac:dyDescent="0.25">
      <c r="J56" s="168"/>
      <c r="K56" s="168"/>
      <c r="L56" s="168"/>
      <c r="M56" s="168"/>
    </row>
    <row r="57" spans="10:13" x14ac:dyDescent="0.25">
      <c r="J57" s="169"/>
      <c r="K57" s="169"/>
      <c r="L57" s="169"/>
      <c r="M57" s="169"/>
    </row>
    <row r="58" spans="10:13" x14ac:dyDescent="0.25">
      <c r="J58" s="169"/>
      <c r="K58" s="169"/>
      <c r="L58" s="169"/>
      <c r="M58" s="169"/>
    </row>
    <row r="59" spans="10:13" x14ac:dyDescent="0.25">
      <c r="J59" s="169"/>
      <c r="K59" s="169"/>
      <c r="L59" s="169"/>
      <c r="M59" s="169"/>
    </row>
    <row r="60" spans="10:13" x14ac:dyDescent="0.25">
      <c r="J60" s="169"/>
      <c r="K60" s="169"/>
      <c r="L60" s="169"/>
      <c r="M60" s="169"/>
    </row>
    <row r="61" spans="10:13" x14ac:dyDescent="0.25">
      <c r="J61" s="169"/>
      <c r="K61" s="169"/>
      <c r="L61" s="169"/>
      <c r="M61" s="169"/>
    </row>
    <row r="62" spans="10:13" x14ac:dyDescent="0.25">
      <c r="J62" s="169"/>
      <c r="K62" s="169"/>
      <c r="L62" s="169"/>
      <c r="M62" s="169"/>
    </row>
    <row r="63" spans="10:13" x14ac:dyDescent="0.25">
      <c r="J63" s="169"/>
      <c r="K63" s="169"/>
      <c r="L63" s="169"/>
      <c r="M63" s="169"/>
    </row>
    <row r="64" spans="10:13" s="59" customFormat="1" x14ac:dyDescent="0.25">
      <c r="J64" s="168"/>
      <c r="K64" s="168"/>
      <c r="L64" s="168"/>
      <c r="M64" s="168"/>
    </row>
    <row r="65" spans="10:13" x14ac:dyDescent="0.25">
      <c r="J65" s="60"/>
      <c r="K65" s="60"/>
      <c r="L65" s="60"/>
      <c r="M65" s="60"/>
    </row>
    <row r="66" spans="10:13" x14ac:dyDescent="0.25">
      <c r="J66" s="60"/>
      <c r="K66" s="60"/>
      <c r="L66" s="60"/>
      <c r="M66" s="60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s="59" customFormat="1" x14ac:dyDescent="0.25">
      <c r="J72" s="168"/>
      <c r="K72" s="168"/>
      <c r="L72" s="168"/>
      <c r="M72" s="168"/>
    </row>
    <row r="73" spans="10:13" x14ac:dyDescent="0.25">
      <c r="J73" s="169"/>
      <c r="K73" s="169"/>
      <c r="L73" s="169"/>
      <c r="M73" s="169"/>
    </row>
    <row r="74" spans="10:13" x14ac:dyDescent="0.25">
      <c r="J74" s="169"/>
      <c r="K74" s="169"/>
      <c r="L74" s="169"/>
      <c r="M74" s="169"/>
    </row>
    <row r="75" spans="10:13" x14ac:dyDescent="0.25">
      <c r="J75" s="169"/>
      <c r="K75" s="169"/>
      <c r="L75" s="169"/>
      <c r="M75" s="169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s="59" customFormat="1" x14ac:dyDescent="0.25">
      <c r="J81" s="168"/>
      <c r="K81" s="168"/>
      <c r="L81" s="168"/>
      <c r="M81" s="168"/>
    </row>
    <row r="89" spans="10:13" x14ac:dyDescent="0.25">
      <c r="J89" s="60"/>
    </row>
  </sheetData>
  <mergeCells count="24">
    <mergeCell ref="C40:I40"/>
    <mergeCell ref="C36:I36"/>
    <mergeCell ref="C37:I37"/>
    <mergeCell ref="A35:H35"/>
    <mergeCell ref="C38:I38"/>
    <mergeCell ref="C39:I39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46:M46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94"/>
  <sheetViews>
    <sheetView view="pageBreakPreview" topLeftCell="A42" zoomScale="52" zoomScaleNormal="100" zoomScaleSheetLayoutView="52" workbookViewId="0">
      <selection activeCell="A50" sqref="A50:XFD90"/>
    </sheetView>
  </sheetViews>
  <sheetFormatPr defaultRowHeight="15" x14ac:dyDescent="0.25"/>
  <cols>
    <col min="1" max="1" width="8.42578125" customWidth="1"/>
    <col min="2" max="2" width="8.5703125" customWidth="1"/>
    <col min="3" max="3" width="13.28515625" customWidth="1"/>
    <col min="4" max="4" width="9" customWidth="1"/>
    <col min="5" max="5" width="15.140625" customWidth="1"/>
    <col min="6" max="6" width="8.42578125" customWidth="1"/>
    <col min="7" max="7" width="16.28515625" customWidth="1"/>
    <col min="8" max="8" width="26.42578125" customWidth="1"/>
    <col min="9" max="9" width="38.140625" customWidth="1"/>
    <col min="10" max="11" width="12.7109375" customWidth="1"/>
    <col min="12" max="12" width="13.28515625" customWidth="1"/>
    <col min="13" max="13" width="13.42578125" customWidth="1"/>
    <col min="14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316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9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390421</v>
      </c>
      <c r="C10" s="207" t="s">
        <v>385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18</v>
      </c>
      <c r="E11" s="7"/>
      <c r="F11" s="8"/>
      <c r="G11" s="8"/>
      <c r="H11" s="8"/>
      <c r="I11" s="85" t="s">
        <v>19</v>
      </c>
      <c r="J11" s="51">
        <v>107060</v>
      </c>
      <c r="K11" s="51" t="s">
        <v>1254</v>
      </c>
      <c r="L11" s="51" t="s">
        <v>1254</v>
      </c>
      <c r="M11" s="51" t="s">
        <v>1254</v>
      </c>
      <c r="N11" s="51" t="s">
        <v>1254</v>
      </c>
      <c r="O11" s="51" t="s">
        <v>1254</v>
      </c>
    </row>
    <row r="12" spans="1:15" ht="31.5" x14ac:dyDescent="0.25">
      <c r="A12" s="7"/>
      <c r="B12" s="12"/>
      <c r="C12" s="43"/>
      <c r="D12" s="12" t="s">
        <v>20</v>
      </c>
      <c r="E12" s="7"/>
      <c r="F12" s="8"/>
      <c r="G12" s="8"/>
      <c r="H12" s="8"/>
      <c r="I12" s="85" t="s">
        <v>21</v>
      </c>
      <c r="J12" s="51">
        <v>16070</v>
      </c>
      <c r="K12" s="51" t="s">
        <v>1254</v>
      </c>
      <c r="L12" s="51" t="s">
        <v>1254</v>
      </c>
      <c r="M12" s="51" t="s">
        <v>1254</v>
      </c>
      <c r="N12" s="51" t="s">
        <v>1254</v>
      </c>
      <c r="O12" s="51" t="s">
        <v>1254</v>
      </c>
    </row>
    <row r="13" spans="1:15" s="96" customFormat="1" ht="15.75" x14ac:dyDescent="0.25">
      <c r="A13" s="79"/>
      <c r="B13" s="80"/>
      <c r="C13" s="104"/>
      <c r="D13" s="80" t="s">
        <v>22</v>
      </c>
      <c r="E13" s="79"/>
      <c r="F13" s="79"/>
      <c r="G13" s="82"/>
      <c r="H13" s="79"/>
      <c r="I13" s="86" t="s">
        <v>23</v>
      </c>
      <c r="J13" s="51">
        <v>34313</v>
      </c>
      <c r="K13" s="51" t="s">
        <v>1254</v>
      </c>
      <c r="L13" s="51" t="s">
        <v>1254</v>
      </c>
      <c r="M13" s="51" t="s">
        <v>1254</v>
      </c>
      <c r="N13" s="51" t="s">
        <v>1254</v>
      </c>
      <c r="O13" s="51" t="s">
        <v>1254</v>
      </c>
    </row>
    <row r="14" spans="1:15" s="96" customFormat="1" ht="15.75" x14ac:dyDescent="0.25">
      <c r="A14" s="79"/>
      <c r="B14" s="80"/>
      <c r="C14" s="104"/>
      <c r="D14" s="80" t="s">
        <v>26</v>
      </c>
      <c r="E14" s="79"/>
      <c r="F14" s="79"/>
      <c r="G14" s="82"/>
      <c r="H14" s="79"/>
      <c r="I14" s="86" t="s">
        <v>365</v>
      </c>
      <c r="J14" s="51">
        <v>12076</v>
      </c>
      <c r="K14" s="51" t="s">
        <v>1254</v>
      </c>
      <c r="L14" s="51" t="s">
        <v>1254</v>
      </c>
      <c r="M14" s="51" t="s">
        <v>1254</v>
      </c>
      <c r="N14" s="51" t="s">
        <v>1254</v>
      </c>
      <c r="O14" s="51" t="s">
        <v>1254</v>
      </c>
    </row>
    <row r="15" spans="1:15" s="96" customFormat="1" ht="15.75" x14ac:dyDescent="0.25">
      <c r="A15" s="79"/>
      <c r="B15" s="80"/>
      <c r="C15" s="104"/>
      <c r="D15" s="80" t="s">
        <v>27</v>
      </c>
      <c r="E15" s="50" t="s">
        <v>397</v>
      </c>
      <c r="F15" s="79"/>
      <c r="G15" s="82" t="s">
        <v>1203</v>
      </c>
      <c r="H15" s="82" t="s">
        <v>394</v>
      </c>
      <c r="I15" s="86" t="s">
        <v>366</v>
      </c>
      <c r="J15" s="51" t="s">
        <v>1254</v>
      </c>
      <c r="K15" s="51" t="s">
        <v>1254</v>
      </c>
      <c r="L15" s="51">
        <v>580</v>
      </c>
      <c r="M15" s="51" t="s">
        <v>1254</v>
      </c>
      <c r="N15" s="51" t="s">
        <v>1254</v>
      </c>
      <c r="O15" s="51" t="s">
        <v>1254</v>
      </c>
    </row>
    <row r="16" spans="1:15" s="96" customFormat="1" ht="31.5" x14ac:dyDescent="0.25">
      <c r="A16" s="79"/>
      <c r="B16" s="80"/>
      <c r="C16" s="104"/>
      <c r="D16" s="80"/>
      <c r="E16" s="50" t="s">
        <v>397</v>
      </c>
      <c r="F16" s="80"/>
      <c r="G16" s="50" t="s">
        <v>183</v>
      </c>
      <c r="H16" s="101" t="s">
        <v>969</v>
      </c>
      <c r="I16" s="86"/>
      <c r="J16" s="51" t="s">
        <v>1254</v>
      </c>
      <c r="K16" s="51" t="s">
        <v>1254</v>
      </c>
      <c r="L16" s="51" t="s">
        <v>1254</v>
      </c>
      <c r="M16" s="51" t="s">
        <v>1254</v>
      </c>
      <c r="N16" s="51" t="s">
        <v>1254</v>
      </c>
      <c r="O16" s="51" t="s">
        <v>1254</v>
      </c>
    </row>
    <row r="17" spans="1:15" s="96" customFormat="1" ht="31.5" x14ac:dyDescent="0.25">
      <c r="A17" s="79"/>
      <c r="B17" s="80"/>
      <c r="C17" s="104"/>
      <c r="D17" s="80" t="s">
        <v>27</v>
      </c>
      <c r="E17" s="50" t="s">
        <v>397</v>
      </c>
      <c r="F17" s="80"/>
      <c r="G17" s="50" t="s">
        <v>970</v>
      </c>
      <c r="H17" s="101" t="s">
        <v>971</v>
      </c>
      <c r="I17" s="86" t="s">
        <v>366</v>
      </c>
      <c r="J17" s="51" t="s">
        <v>1254</v>
      </c>
      <c r="K17" s="51" t="s">
        <v>1254</v>
      </c>
      <c r="L17" s="51">
        <v>467</v>
      </c>
      <c r="M17" s="51" t="s">
        <v>1254</v>
      </c>
      <c r="N17" s="51" t="s">
        <v>1254</v>
      </c>
      <c r="O17" s="51" t="s">
        <v>1254</v>
      </c>
    </row>
    <row r="18" spans="1:15" s="96" customFormat="1" ht="31.5" x14ac:dyDescent="0.25">
      <c r="A18" s="79"/>
      <c r="B18" s="80"/>
      <c r="C18" s="104"/>
      <c r="D18" s="80"/>
      <c r="E18" s="50" t="s">
        <v>397</v>
      </c>
      <c r="F18" s="80"/>
      <c r="G18" s="50" t="s">
        <v>972</v>
      </c>
      <c r="H18" s="101" t="s">
        <v>39</v>
      </c>
      <c r="I18" s="86"/>
      <c r="J18" s="51" t="s">
        <v>1254</v>
      </c>
      <c r="K18" s="51" t="s">
        <v>1254</v>
      </c>
      <c r="L18" s="51" t="s">
        <v>1254</v>
      </c>
      <c r="M18" s="51" t="s">
        <v>1254</v>
      </c>
      <c r="N18" s="51" t="s">
        <v>1254</v>
      </c>
      <c r="O18" s="51" t="s">
        <v>1254</v>
      </c>
    </row>
    <row r="19" spans="1:15" s="96" customFormat="1" ht="31.5" x14ac:dyDescent="0.25">
      <c r="A19" s="79"/>
      <c r="B19" s="80"/>
      <c r="C19" s="104"/>
      <c r="D19" s="80" t="s">
        <v>27</v>
      </c>
      <c r="E19" s="50" t="s">
        <v>397</v>
      </c>
      <c r="F19" s="80"/>
      <c r="G19" s="50" t="s">
        <v>1181</v>
      </c>
      <c r="H19" s="101" t="s">
        <v>1180</v>
      </c>
      <c r="I19" s="86" t="s">
        <v>366</v>
      </c>
      <c r="J19" s="51" t="s">
        <v>1254</v>
      </c>
      <c r="K19" s="51" t="s">
        <v>1254</v>
      </c>
      <c r="L19" s="51">
        <v>698</v>
      </c>
      <c r="M19" s="51" t="s">
        <v>1254</v>
      </c>
      <c r="N19" s="51" t="s">
        <v>1254</v>
      </c>
      <c r="O19" s="51" t="s">
        <v>1254</v>
      </c>
    </row>
    <row r="20" spans="1:15" s="96" customFormat="1" ht="15.75" x14ac:dyDescent="0.25">
      <c r="A20" s="79"/>
      <c r="B20" s="80"/>
      <c r="C20" s="104"/>
      <c r="D20" s="80" t="s">
        <v>27</v>
      </c>
      <c r="E20" s="50" t="s">
        <v>397</v>
      </c>
      <c r="F20" s="80"/>
      <c r="G20" s="50" t="s">
        <v>1335</v>
      </c>
      <c r="H20" s="101" t="s">
        <v>1336</v>
      </c>
      <c r="I20" s="86" t="s">
        <v>366</v>
      </c>
      <c r="J20" s="51" t="s">
        <v>1254</v>
      </c>
      <c r="K20" s="51" t="s">
        <v>1254</v>
      </c>
      <c r="L20" s="51">
        <v>2000</v>
      </c>
      <c r="M20" s="51" t="s">
        <v>1254</v>
      </c>
      <c r="N20" s="51" t="s">
        <v>1254</v>
      </c>
      <c r="O20" s="51" t="s">
        <v>1254</v>
      </c>
    </row>
    <row r="21" spans="1:15" s="96" customFormat="1" ht="31.5" x14ac:dyDescent="0.25">
      <c r="A21" s="79"/>
      <c r="B21" s="80"/>
      <c r="C21" s="104"/>
      <c r="D21" s="80" t="s">
        <v>28</v>
      </c>
      <c r="E21" s="50" t="s">
        <v>397</v>
      </c>
      <c r="F21" s="80"/>
      <c r="G21" s="50" t="s">
        <v>1337</v>
      </c>
      <c r="H21" s="101" t="s">
        <v>1339</v>
      </c>
      <c r="I21" s="86" t="s">
        <v>29</v>
      </c>
      <c r="J21" s="51" t="s">
        <v>1254</v>
      </c>
      <c r="K21" s="51" t="s">
        <v>1254</v>
      </c>
      <c r="L21" s="51">
        <v>16500</v>
      </c>
      <c r="M21" s="51" t="s">
        <v>1254</v>
      </c>
      <c r="N21" s="51" t="s">
        <v>1254</v>
      </c>
      <c r="O21" s="51" t="s">
        <v>1254</v>
      </c>
    </row>
    <row r="22" spans="1:15" s="96" customFormat="1" ht="15.75" x14ac:dyDescent="0.25">
      <c r="A22" s="79"/>
      <c r="B22" s="80"/>
      <c r="C22" s="104"/>
      <c r="D22" s="80" t="s">
        <v>28</v>
      </c>
      <c r="E22" s="50" t="s">
        <v>397</v>
      </c>
      <c r="F22" s="80"/>
      <c r="G22" s="50" t="s">
        <v>1338</v>
      </c>
      <c r="H22" s="101" t="s">
        <v>1340</v>
      </c>
      <c r="I22" s="86" t="s">
        <v>29</v>
      </c>
      <c r="J22" s="51" t="s">
        <v>1254</v>
      </c>
      <c r="K22" s="51" t="s">
        <v>1254</v>
      </c>
      <c r="L22" s="51">
        <v>1500</v>
      </c>
      <c r="M22" s="51" t="s">
        <v>1254</v>
      </c>
      <c r="N22" s="51" t="s">
        <v>1254</v>
      </c>
      <c r="O22" s="51" t="s">
        <v>1254</v>
      </c>
    </row>
    <row r="23" spans="1:15" s="96" customFormat="1" ht="31.5" x14ac:dyDescent="0.25">
      <c r="A23" s="79"/>
      <c r="B23" s="80"/>
      <c r="C23" s="104"/>
      <c r="D23" s="80" t="s">
        <v>28</v>
      </c>
      <c r="E23" s="50" t="s">
        <v>397</v>
      </c>
      <c r="F23" s="80"/>
      <c r="G23" s="50" t="s">
        <v>289</v>
      </c>
      <c r="H23" s="114" t="s">
        <v>632</v>
      </c>
      <c r="I23" s="86" t="s">
        <v>29</v>
      </c>
      <c r="J23" s="51" t="s">
        <v>1254</v>
      </c>
      <c r="K23" s="51" t="s">
        <v>1254</v>
      </c>
      <c r="L23" s="51" t="s">
        <v>1254</v>
      </c>
      <c r="M23" s="51" t="s">
        <v>1254</v>
      </c>
      <c r="N23" s="51" t="s">
        <v>1254</v>
      </c>
      <c r="O23" s="51" t="s">
        <v>1254</v>
      </c>
    </row>
    <row r="24" spans="1:15" s="96" customFormat="1" ht="15.75" x14ac:dyDescent="0.25">
      <c r="A24" s="79"/>
      <c r="B24" s="80"/>
      <c r="C24" s="104"/>
      <c r="D24" s="80" t="s">
        <v>28</v>
      </c>
      <c r="E24" s="50" t="s">
        <v>397</v>
      </c>
      <c r="F24" s="80"/>
      <c r="G24" s="50" t="s">
        <v>633</v>
      </c>
      <c r="H24" s="82" t="s">
        <v>634</v>
      </c>
      <c r="I24" s="86" t="s">
        <v>29</v>
      </c>
      <c r="J24" s="51" t="s">
        <v>1254</v>
      </c>
      <c r="K24" s="51" t="s">
        <v>1254</v>
      </c>
      <c r="L24" s="51" t="s">
        <v>1254</v>
      </c>
      <c r="M24" s="51" t="s">
        <v>1254</v>
      </c>
      <c r="N24" s="51" t="s">
        <v>1254</v>
      </c>
      <c r="O24" s="51" t="s">
        <v>1254</v>
      </c>
    </row>
    <row r="25" spans="1:15" s="96" customFormat="1" ht="15.75" x14ac:dyDescent="0.25">
      <c r="A25" s="79"/>
      <c r="B25" s="80"/>
      <c r="C25" s="104"/>
      <c r="D25" s="80"/>
      <c r="E25" s="79"/>
      <c r="F25" s="79"/>
      <c r="G25" s="82"/>
      <c r="H25" s="79"/>
      <c r="I25" s="86"/>
      <c r="J25" s="51" t="s">
        <v>1254</v>
      </c>
      <c r="K25" s="51" t="s">
        <v>1254</v>
      </c>
      <c r="L25" s="51" t="s">
        <v>1254</v>
      </c>
      <c r="M25" s="51" t="s">
        <v>1254</v>
      </c>
      <c r="N25" s="51" t="s">
        <v>1254</v>
      </c>
      <c r="O25" s="51" t="s">
        <v>1254</v>
      </c>
    </row>
    <row r="26" spans="1:15" s="96" customFormat="1" ht="15.75" x14ac:dyDescent="0.25">
      <c r="A26" s="79"/>
      <c r="B26" s="80"/>
      <c r="C26" s="104"/>
      <c r="D26" s="80" t="s">
        <v>891</v>
      </c>
      <c r="E26" s="79"/>
      <c r="F26" s="79"/>
      <c r="G26" s="82"/>
      <c r="H26" s="79"/>
      <c r="I26" s="86" t="s">
        <v>32</v>
      </c>
      <c r="J26" s="51" t="s">
        <v>1254</v>
      </c>
      <c r="K26" s="51" t="s">
        <v>1254</v>
      </c>
      <c r="L26" s="51" t="s">
        <v>1254</v>
      </c>
      <c r="M26" s="51" t="s">
        <v>1254</v>
      </c>
      <c r="N26" s="51" t="s">
        <v>1254</v>
      </c>
      <c r="O26" s="51">
        <v>14235</v>
      </c>
    </row>
    <row r="27" spans="1:15" s="96" customFormat="1" ht="15.75" x14ac:dyDescent="0.25">
      <c r="A27" s="79"/>
      <c r="B27" s="80"/>
      <c r="C27" s="104"/>
      <c r="D27" s="80" t="s">
        <v>894</v>
      </c>
      <c r="E27" s="79"/>
      <c r="F27" s="79"/>
      <c r="G27" s="82"/>
      <c r="H27" s="79"/>
      <c r="I27" s="86" t="s">
        <v>893</v>
      </c>
      <c r="J27" s="51" t="s">
        <v>1254</v>
      </c>
      <c r="K27" s="51" t="s">
        <v>1254</v>
      </c>
      <c r="L27" s="51" t="s">
        <v>1254</v>
      </c>
      <c r="M27" s="51" t="s">
        <v>1254</v>
      </c>
      <c r="N27" s="51" t="s">
        <v>1254</v>
      </c>
      <c r="O27" s="51">
        <v>177029</v>
      </c>
    </row>
    <row r="28" spans="1:15" s="96" customFormat="1" ht="15.75" x14ac:dyDescent="0.25">
      <c r="A28" s="79"/>
      <c r="B28" s="80"/>
      <c r="C28" s="100"/>
      <c r="D28" s="80"/>
      <c r="E28" s="79"/>
      <c r="F28" s="82"/>
      <c r="G28" s="82"/>
      <c r="H28" s="82"/>
      <c r="I28" s="86"/>
      <c r="J28" s="51" t="s">
        <v>1254</v>
      </c>
      <c r="K28" s="51" t="s">
        <v>1254</v>
      </c>
      <c r="L28" s="51" t="s">
        <v>1254</v>
      </c>
      <c r="M28" s="51" t="s">
        <v>1254</v>
      </c>
      <c r="N28" s="51" t="s">
        <v>1254</v>
      </c>
      <c r="O28" s="51" t="s">
        <v>1254</v>
      </c>
    </row>
    <row r="29" spans="1:15" s="96" customFormat="1" ht="15.75" x14ac:dyDescent="0.25">
      <c r="A29" s="79"/>
      <c r="B29" s="80"/>
      <c r="C29" s="100"/>
      <c r="D29" s="80"/>
      <c r="E29" s="79"/>
      <c r="F29" s="82"/>
      <c r="G29" s="82"/>
      <c r="H29" s="82"/>
      <c r="I29" s="86"/>
      <c r="J29" s="51" t="s">
        <v>1254</v>
      </c>
      <c r="K29" s="51" t="s">
        <v>1254</v>
      </c>
      <c r="L29" s="51" t="s">
        <v>1254</v>
      </c>
      <c r="M29" s="51" t="s">
        <v>1254</v>
      </c>
      <c r="N29" s="51" t="s">
        <v>1254</v>
      </c>
      <c r="O29" s="51" t="s">
        <v>1254</v>
      </c>
    </row>
    <row r="30" spans="1:15" s="96" customFormat="1" ht="15.75" x14ac:dyDescent="0.25">
      <c r="A30" s="79"/>
      <c r="B30" s="80"/>
      <c r="C30" s="79"/>
      <c r="D30" s="80"/>
      <c r="E30" s="79"/>
      <c r="F30" s="79"/>
      <c r="G30" s="82"/>
      <c r="H30" s="79"/>
      <c r="I30" s="86"/>
      <c r="J30" s="51" t="s">
        <v>1254</v>
      </c>
      <c r="K30" s="51" t="s">
        <v>1254</v>
      </c>
      <c r="L30" s="51" t="s">
        <v>1254</v>
      </c>
      <c r="M30" s="51" t="s">
        <v>1254</v>
      </c>
      <c r="N30" s="51" t="s">
        <v>1254</v>
      </c>
      <c r="O30" s="51" t="s">
        <v>1254</v>
      </c>
    </row>
    <row r="31" spans="1:15" s="96" customFormat="1" ht="15.75" x14ac:dyDescent="0.25">
      <c r="A31" s="79"/>
      <c r="B31" s="80"/>
      <c r="C31" s="79"/>
      <c r="D31" s="80"/>
      <c r="E31" s="79"/>
      <c r="F31" s="79"/>
      <c r="G31" s="82"/>
      <c r="H31" s="79"/>
      <c r="I31" s="86"/>
      <c r="J31" s="51" t="s">
        <v>1254</v>
      </c>
      <c r="K31" s="51" t="s">
        <v>1254</v>
      </c>
      <c r="L31" s="51" t="s">
        <v>1254</v>
      </c>
      <c r="M31" s="51" t="s">
        <v>1254</v>
      </c>
      <c r="N31" s="51" t="s">
        <v>1254</v>
      </c>
      <c r="O31" s="51" t="s">
        <v>1254</v>
      </c>
    </row>
    <row r="32" spans="1:15" s="96" customFormat="1" ht="15.75" x14ac:dyDescent="0.25">
      <c r="A32" s="79"/>
      <c r="B32" s="80"/>
      <c r="C32" s="79"/>
      <c r="D32" s="80"/>
      <c r="E32" s="79"/>
      <c r="F32" s="82"/>
      <c r="G32" s="82"/>
      <c r="H32" s="82"/>
      <c r="I32" s="86"/>
      <c r="J32" s="51" t="s">
        <v>1254</v>
      </c>
      <c r="K32" s="51" t="s">
        <v>1254</v>
      </c>
      <c r="L32" s="51" t="s">
        <v>1254</v>
      </c>
      <c r="M32" s="51" t="s">
        <v>1254</v>
      </c>
      <c r="N32" s="51" t="s">
        <v>1254</v>
      </c>
      <c r="O32" s="51" t="s">
        <v>1254</v>
      </c>
    </row>
    <row r="33" spans="1:15" s="96" customFormat="1" ht="15.75" x14ac:dyDescent="0.25">
      <c r="A33" s="79"/>
      <c r="B33" s="80"/>
      <c r="C33" s="79"/>
      <c r="D33" s="80"/>
      <c r="E33" s="79"/>
      <c r="F33" s="82"/>
      <c r="G33" s="82"/>
      <c r="H33" s="82"/>
      <c r="I33" s="83"/>
      <c r="J33" s="102" t="s">
        <v>1254</v>
      </c>
      <c r="K33" s="102" t="s">
        <v>1254</v>
      </c>
      <c r="L33" s="102" t="s">
        <v>1254</v>
      </c>
      <c r="M33" s="102" t="s">
        <v>1254</v>
      </c>
      <c r="N33" s="102" t="s">
        <v>1254</v>
      </c>
      <c r="O33" s="102" t="s">
        <v>1254</v>
      </c>
    </row>
    <row r="34" spans="1:15" s="96" customFormat="1" ht="15.75" x14ac:dyDescent="0.25">
      <c r="A34" s="79"/>
      <c r="B34" s="80"/>
      <c r="C34" s="79"/>
      <c r="D34" s="80"/>
      <c r="E34" s="79"/>
      <c r="F34" s="79"/>
      <c r="G34" s="99"/>
      <c r="H34" s="79"/>
      <c r="I34" s="123"/>
      <c r="J34" s="253"/>
      <c r="K34" s="119"/>
      <c r="L34" s="119"/>
      <c r="M34" s="119"/>
      <c r="N34" s="119"/>
      <c r="O34" s="119"/>
    </row>
    <row r="35" spans="1:15" ht="15.75" x14ac:dyDescent="0.25">
      <c r="A35" s="7"/>
      <c r="B35" s="12"/>
      <c r="C35" s="7"/>
      <c r="D35" s="12"/>
      <c r="E35" s="7"/>
      <c r="F35" s="7"/>
      <c r="G35" s="85"/>
      <c r="H35" s="85"/>
      <c r="I35" s="182"/>
      <c r="J35" s="18"/>
      <c r="K35" s="16"/>
      <c r="L35" s="15"/>
      <c r="M35" s="16"/>
      <c r="N35" s="15"/>
      <c r="O35" s="16"/>
    </row>
    <row r="36" spans="1:15" ht="15.75" x14ac:dyDescent="0.25">
      <c r="A36" s="7"/>
      <c r="B36" s="12"/>
      <c r="C36" s="7"/>
      <c r="D36" s="12"/>
      <c r="E36" s="7"/>
      <c r="F36" s="7"/>
      <c r="G36" s="17"/>
      <c r="H36" s="7"/>
      <c r="I36" s="46"/>
      <c r="J36" s="18"/>
      <c r="K36" s="16"/>
      <c r="L36" s="15"/>
      <c r="M36" s="16"/>
      <c r="N36" s="15"/>
      <c r="O36" s="16"/>
    </row>
    <row r="37" spans="1:15" ht="15.75" x14ac:dyDescent="0.25">
      <c r="A37" s="7"/>
      <c r="B37" s="12"/>
      <c r="C37" s="7"/>
      <c r="D37" s="12"/>
      <c r="E37" s="7"/>
      <c r="F37" s="7"/>
      <c r="G37" s="85"/>
      <c r="H37" s="85"/>
      <c r="I37" s="182"/>
      <c r="J37" s="18"/>
      <c r="K37" s="16"/>
      <c r="L37" s="15"/>
      <c r="M37" s="16"/>
      <c r="N37" s="15"/>
      <c r="O37" s="16"/>
    </row>
    <row r="38" spans="1:15" ht="15.75" x14ac:dyDescent="0.25">
      <c r="A38" s="7"/>
      <c r="B38" s="12"/>
      <c r="C38" s="7"/>
      <c r="D38" s="12"/>
      <c r="E38" s="7"/>
      <c r="F38" s="7"/>
      <c r="G38" s="19"/>
      <c r="H38" s="7"/>
      <c r="I38" s="182"/>
      <c r="J38" s="18"/>
      <c r="K38" s="16"/>
      <c r="L38" s="15"/>
      <c r="M38" s="16"/>
      <c r="N38" s="15"/>
      <c r="O38" s="16"/>
    </row>
    <row r="39" spans="1:15" ht="15.75" x14ac:dyDescent="0.25">
      <c r="A39" s="7"/>
      <c r="B39" s="12"/>
      <c r="C39" s="7"/>
      <c r="D39" s="12"/>
      <c r="E39" s="7"/>
      <c r="F39" s="7"/>
      <c r="G39" s="85"/>
      <c r="H39" s="85"/>
      <c r="I39" s="182"/>
      <c r="J39" s="18"/>
      <c r="K39" s="16"/>
      <c r="L39" s="15"/>
      <c r="M39" s="16"/>
      <c r="N39" s="15"/>
      <c r="O39" s="16"/>
    </row>
    <row r="40" spans="1:15" ht="15.75" x14ac:dyDescent="0.25">
      <c r="A40" s="26"/>
      <c r="B40" s="27"/>
      <c r="C40" s="26"/>
      <c r="D40" s="27"/>
      <c r="E40" s="26"/>
      <c r="F40" s="26"/>
      <c r="G40" s="28"/>
      <c r="H40" s="26"/>
      <c r="I40" s="29"/>
      <c r="J40" s="30"/>
      <c r="K40" s="31"/>
      <c r="L40" s="32"/>
      <c r="M40" s="31"/>
      <c r="N40" s="32"/>
      <c r="O40" s="31"/>
    </row>
    <row r="41" spans="1:15" ht="78.75" x14ac:dyDescent="0.25">
      <c r="A41" s="381" t="s">
        <v>316</v>
      </c>
      <c r="B41" s="382"/>
      <c r="C41" s="382"/>
      <c r="D41" s="382"/>
      <c r="E41" s="382"/>
      <c r="F41" s="382"/>
      <c r="G41" s="382"/>
      <c r="H41" s="383"/>
      <c r="I41" s="2" t="s">
        <v>43</v>
      </c>
      <c r="J41" s="2" t="s">
        <v>4</v>
      </c>
      <c r="K41" s="2" t="s">
        <v>3</v>
      </c>
      <c r="L41" s="2" t="s">
        <v>33</v>
      </c>
      <c r="M41" s="2" t="s">
        <v>41</v>
      </c>
      <c r="N41" s="2" t="s">
        <v>49</v>
      </c>
      <c r="O41" s="2" t="s">
        <v>42</v>
      </c>
    </row>
    <row r="42" spans="1:15" ht="16.5" customHeight="1" x14ac:dyDescent="0.25">
      <c r="A42" s="35"/>
      <c r="B42" s="36"/>
      <c r="C42" s="389" t="s">
        <v>50</v>
      </c>
      <c r="D42" s="389"/>
      <c r="E42" s="389"/>
      <c r="F42" s="389"/>
      <c r="G42" s="389"/>
      <c r="H42" s="389"/>
      <c r="I42" s="390"/>
      <c r="J42" s="20">
        <v>169519</v>
      </c>
      <c r="K42" s="20">
        <v>0</v>
      </c>
      <c r="L42" s="21">
        <v>-169519</v>
      </c>
      <c r="M42" s="85"/>
      <c r="N42" s="85"/>
      <c r="O42" s="85"/>
    </row>
    <row r="43" spans="1:15" ht="16.5" customHeight="1" x14ac:dyDescent="0.25">
      <c r="A43" s="37"/>
      <c r="B43" s="38"/>
      <c r="C43" s="386" t="s">
        <v>51</v>
      </c>
      <c r="D43" s="386"/>
      <c r="E43" s="386"/>
      <c r="F43" s="386"/>
      <c r="G43" s="386"/>
      <c r="H43" s="386"/>
      <c r="I43" s="387"/>
      <c r="J43" s="22">
        <v>21745</v>
      </c>
      <c r="K43" s="22">
        <v>0</v>
      </c>
      <c r="L43" s="22">
        <v>-21745</v>
      </c>
      <c r="M43" s="19"/>
      <c r="N43" s="19"/>
      <c r="O43" s="19"/>
    </row>
    <row r="44" spans="1:15" ht="16.5" customHeight="1" x14ac:dyDescent="0.25">
      <c r="A44" s="39"/>
      <c r="B44" s="40"/>
      <c r="C44" s="384" t="s">
        <v>52</v>
      </c>
      <c r="D44" s="384"/>
      <c r="E44" s="384"/>
      <c r="F44" s="384"/>
      <c r="G44" s="384"/>
      <c r="H44" s="384"/>
      <c r="I44" s="385"/>
      <c r="J44" s="21">
        <v>191264</v>
      </c>
      <c r="K44" s="21">
        <v>0</v>
      </c>
      <c r="L44" s="21">
        <v>-191264</v>
      </c>
      <c r="M44" s="85"/>
      <c r="N44" s="85"/>
      <c r="O44" s="85"/>
    </row>
    <row r="45" spans="1:15" ht="16.5" customHeight="1" x14ac:dyDescent="0.25">
      <c r="A45" s="37"/>
      <c r="B45" s="38"/>
      <c r="C45" s="386" t="s">
        <v>53</v>
      </c>
      <c r="D45" s="386"/>
      <c r="E45" s="386"/>
      <c r="F45" s="386"/>
      <c r="G45" s="386"/>
      <c r="H45" s="386"/>
      <c r="I45" s="387"/>
      <c r="J45" s="22">
        <v>0</v>
      </c>
      <c r="K45" s="22">
        <v>191264</v>
      </c>
      <c r="L45" s="22">
        <v>191264</v>
      </c>
      <c r="M45" s="19"/>
      <c r="N45" s="19"/>
      <c r="O45" s="19"/>
    </row>
    <row r="46" spans="1:15" ht="16.5" customHeight="1" x14ac:dyDescent="0.25">
      <c r="A46" s="41"/>
      <c r="B46" s="42"/>
      <c r="C46" s="395" t="s">
        <v>54</v>
      </c>
      <c r="D46" s="395"/>
      <c r="E46" s="395"/>
      <c r="F46" s="395"/>
      <c r="G46" s="395"/>
      <c r="H46" s="395"/>
      <c r="I46" s="396"/>
      <c r="J46" s="34">
        <v>191264</v>
      </c>
      <c r="K46" s="34">
        <v>191264</v>
      </c>
      <c r="L46" s="34">
        <v>0</v>
      </c>
      <c r="M46" s="33">
        <v>19</v>
      </c>
      <c r="N46" s="33">
        <v>19</v>
      </c>
      <c r="O46" s="29"/>
    </row>
    <row r="47" spans="1:15" ht="15.75" x14ac:dyDescent="0.25">
      <c r="A47" s="4"/>
      <c r="B47" s="4"/>
      <c r="C47" s="4"/>
      <c r="D47" s="4"/>
      <c r="E47" s="4"/>
      <c r="F47" s="4"/>
      <c r="G47" s="3"/>
      <c r="H47" s="4"/>
      <c r="I47" s="23"/>
      <c r="J47" s="5"/>
      <c r="K47" s="5"/>
      <c r="L47" s="5"/>
      <c r="M47" s="6"/>
      <c r="N47" s="6"/>
      <c r="O47" s="6"/>
    </row>
    <row r="48" spans="1:15" x14ac:dyDescent="0.25">
      <c r="A48" s="13"/>
      <c r="B48" s="13"/>
      <c r="C48" s="24"/>
      <c r="D48" s="13"/>
      <c r="E48" s="13"/>
      <c r="F48" s="13"/>
      <c r="G48" s="24"/>
      <c r="H48" s="13"/>
      <c r="I48" s="6"/>
      <c r="J48" s="6"/>
      <c r="K48" s="6"/>
      <c r="L48" s="6"/>
      <c r="M48" s="6"/>
      <c r="N48" s="6"/>
      <c r="O48" s="6"/>
    </row>
    <row r="51" spans="10:13" x14ac:dyDescent="0.25">
      <c r="J51" s="394"/>
      <c r="K51" s="394"/>
      <c r="L51" s="394"/>
      <c r="M51" s="394"/>
    </row>
    <row r="54" spans="10:13" x14ac:dyDescent="0.25">
      <c r="J54" s="60"/>
      <c r="K54" s="60"/>
      <c r="L54" s="60"/>
      <c r="M54" s="60"/>
    </row>
    <row r="55" spans="10:13" x14ac:dyDescent="0.25">
      <c r="J55" s="60"/>
      <c r="K55" s="60"/>
      <c r="L55" s="60"/>
      <c r="M55" s="60"/>
    </row>
    <row r="56" spans="10:13" x14ac:dyDescent="0.25">
      <c r="J56" s="60"/>
      <c r="K56" s="60"/>
      <c r="L56" s="60"/>
      <c r="M56" s="60"/>
    </row>
    <row r="57" spans="10:13" x14ac:dyDescent="0.25">
      <c r="J57" s="60"/>
      <c r="K57" s="60"/>
      <c r="L57" s="60"/>
      <c r="M57" s="60"/>
    </row>
    <row r="58" spans="10:13" x14ac:dyDescent="0.25">
      <c r="J58" s="60"/>
      <c r="K58" s="60"/>
      <c r="L58" s="60"/>
      <c r="M58" s="60"/>
    </row>
    <row r="59" spans="10:13" x14ac:dyDescent="0.25">
      <c r="J59" s="60"/>
      <c r="K59" s="60"/>
      <c r="L59" s="60"/>
      <c r="M59" s="60"/>
    </row>
    <row r="60" spans="10:13" x14ac:dyDescent="0.25">
      <c r="J60" s="60"/>
      <c r="K60" s="60"/>
      <c r="L60" s="60"/>
      <c r="M60" s="60"/>
    </row>
    <row r="61" spans="10:13" x14ac:dyDescent="0.25">
      <c r="J61" s="60"/>
      <c r="K61" s="60"/>
      <c r="L61" s="60"/>
      <c r="M61" s="60"/>
    </row>
    <row r="62" spans="10:13" s="59" customFormat="1" x14ac:dyDescent="0.25">
      <c r="J62" s="168"/>
      <c r="K62" s="168"/>
      <c r="L62" s="168"/>
      <c r="M62" s="168"/>
    </row>
    <row r="63" spans="10:13" x14ac:dyDescent="0.25">
      <c r="J63" s="169"/>
      <c r="K63" s="169"/>
      <c r="L63" s="169"/>
      <c r="M63" s="169"/>
    </row>
    <row r="64" spans="10:13" x14ac:dyDescent="0.25">
      <c r="J64" s="169"/>
      <c r="K64" s="169"/>
      <c r="L64" s="169"/>
      <c r="M64" s="169"/>
    </row>
    <row r="65" spans="10:13" x14ac:dyDescent="0.25">
      <c r="J65" s="169"/>
      <c r="K65" s="169"/>
      <c r="L65" s="169"/>
      <c r="M65" s="169"/>
    </row>
    <row r="66" spans="10:13" x14ac:dyDescent="0.25">
      <c r="J66" s="169"/>
      <c r="K66" s="169"/>
      <c r="L66" s="169"/>
      <c r="M66" s="169"/>
    </row>
    <row r="67" spans="10:13" x14ac:dyDescent="0.25">
      <c r="J67" s="169"/>
      <c r="K67" s="169"/>
      <c r="L67" s="169"/>
      <c r="M67" s="169"/>
    </row>
    <row r="68" spans="10:13" x14ac:dyDescent="0.25">
      <c r="J68" s="169"/>
      <c r="K68" s="169"/>
      <c r="L68" s="169"/>
      <c r="M68" s="169"/>
    </row>
    <row r="69" spans="10:13" x14ac:dyDescent="0.25">
      <c r="J69" s="169"/>
      <c r="K69" s="169"/>
      <c r="L69" s="169"/>
      <c r="M69" s="169"/>
    </row>
    <row r="70" spans="10:13" s="59" customFormat="1" x14ac:dyDescent="0.25">
      <c r="J70" s="168"/>
      <c r="K70" s="168"/>
      <c r="L70" s="168"/>
      <c r="M70" s="168"/>
    </row>
    <row r="71" spans="10:13" x14ac:dyDescent="0.25">
      <c r="J71" s="60"/>
      <c r="K71" s="60"/>
      <c r="L71" s="60"/>
      <c r="M71" s="60"/>
    </row>
    <row r="72" spans="10:13" x14ac:dyDescent="0.25">
      <c r="J72" s="60"/>
      <c r="K72" s="60"/>
      <c r="L72" s="60"/>
      <c r="M72" s="60"/>
    </row>
    <row r="73" spans="10:13" x14ac:dyDescent="0.25">
      <c r="J73" s="60"/>
      <c r="K73" s="60"/>
      <c r="L73" s="60"/>
      <c r="M73" s="60"/>
    </row>
    <row r="74" spans="10:13" x14ac:dyDescent="0.25">
      <c r="J74" s="60"/>
      <c r="K74" s="60"/>
      <c r="L74" s="60"/>
      <c r="M74" s="60"/>
    </row>
    <row r="75" spans="10:13" x14ac:dyDescent="0.25">
      <c r="J75" s="60"/>
      <c r="K75" s="60"/>
      <c r="L75" s="60"/>
      <c r="M75" s="60"/>
    </row>
    <row r="76" spans="10:13" x14ac:dyDescent="0.25">
      <c r="J76" s="60"/>
      <c r="K76" s="60"/>
      <c r="L76" s="60"/>
      <c r="M76" s="60"/>
    </row>
    <row r="77" spans="10:13" x14ac:dyDescent="0.25">
      <c r="J77" s="60"/>
      <c r="K77" s="60"/>
      <c r="L77" s="60"/>
      <c r="M77" s="60"/>
    </row>
    <row r="78" spans="10:13" s="59" customFormat="1" x14ac:dyDescent="0.25">
      <c r="J78" s="168"/>
      <c r="K78" s="168"/>
      <c r="L78" s="168"/>
      <c r="M78" s="168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x14ac:dyDescent="0.25">
      <c r="J81" s="169"/>
      <c r="K81" s="169"/>
      <c r="L81" s="169"/>
      <c r="M81" s="169"/>
    </row>
    <row r="82" spans="10:13" x14ac:dyDescent="0.25">
      <c r="J82" s="169"/>
      <c r="K82" s="169"/>
      <c r="L82" s="169"/>
      <c r="M82" s="169"/>
    </row>
    <row r="83" spans="10:13" x14ac:dyDescent="0.25">
      <c r="J83" s="169"/>
      <c r="K83" s="169"/>
      <c r="L83" s="169"/>
      <c r="M83" s="169"/>
    </row>
    <row r="84" spans="10:13" x14ac:dyDescent="0.25">
      <c r="J84" s="169"/>
      <c r="K84" s="169"/>
      <c r="L84" s="169"/>
      <c r="M84" s="169"/>
    </row>
    <row r="85" spans="10:13" x14ac:dyDescent="0.25">
      <c r="J85" s="169"/>
      <c r="K85" s="169"/>
      <c r="L85" s="169"/>
      <c r="M85" s="169"/>
    </row>
    <row r="86" spans="10:13" x14ac:dyDescent="0.25">
      <c r="J86" s="169"/>
      <c r="K86" s="169"/>
      <c r="L86" s="169"/>
      <c r="M86" s="169"/>
    </row>
    <row r="87" spans="10:13" s="59" customFormat="1" x14ac:dyDescent="0.25">
      <c r="J87" s="168"/>
      <c r="K87" s="168"/>
      <c r="L87" s="168"/>
      <c r="M87" s="168"/>
    </row>
    <row r="94" spans="10:13" x14ac:dyDescent="0.25">
      <c r="J94" s="61"/>
    </row>
  </sheetData>
  <mergeCells count="24">
    <mergeCell ref="C46:I46"/>
    <mergeCell ref="C42:I42"/>
    <mergeCell ref="C43:I43"/>
    <mergeCell ref="A41:H41"/>
    <mergeCell ref="C44:I44"/>
    <mergeCell ref="C45:I45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51:M51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9"/>
  <sheetViews>
    <sheetView view="pageBreakPreview" topLeftCell="A45" zoomScale="47" zoomScaleNormal="100" zoomScaleSheetLayoutView="47" workbookViewId="0">
      <selection activeCell="A54" sqref="A54:XFD95"/>
    </sheetView>
  </sheetViews>
  <sheetFormatPr defaultRowHeight="15" x14ac:dyDescent="0.25"/>
  <cols>
    <col min="1" max="1" width="7.7109375" customWidth="1"/>
    <col min="2" max="2" width="8.5703125" customWidth="1"/>
    <col min="3" max="3" width="13.42578125" customWidth="1"/>
    <col min="4" max="4" width="8.28515625" customWidth="1"/>
    <col min="5" max="5" width="15.140625" customWidth="1"/>
    <col min="6" max="6" width="7.7109375" customWidth="1"/>
    <col min="7" max="7" width="15" customWidth="1"/>
    <col min="8" max="8" width="23.425781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315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390431</v>
      </c>
      <c r="C10" s="207" t="s">
        <v>1156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18</v>
      </c>
      <c r="E11" s="7"/>
      <c r="F11" s="8"/>
      <c r="G11" s="8"/>
      <c r="H11" s="8"/>
      <c r="I11" s="85" t="s">
        <v>19</v>
      </c>
      <c r="J11" s="51">
        <v>69841</v>
      </c>
      <c r="K11" s="51" t="s">
        <v>1254</v>
      </c>
      <c r="L11" s="51" t="s">
        <v>1254</v>
      </c>
      <c r="M11" s="51" t="s">
        <v>1254</v>
      </c>
      <c r="N11" s="51" t="s">
        <v>1254</v>
      </c>
      <c r="O11" s="51" t="s">
        <v>1254</v>
      </c>
    </row>
    <row r="12" spans="1:15" ht="31.5" x14ac:dyDescent="0.25">
      <c r="A12" s="7"/>
      <c r="B12" s="12"/>
      <c r="C12" s="11"/>
      <c r="D12" s="12" t="s">
        <v>20</v>
      </c>
      <c r="E12" s="7"/>
      <c r="F12" s="8"/>
      <c r="G12" s="8"/>
      <c r="H12" s="8"/>
      <c r="I12" s="85" t="s">
        <v>21</v>
      </c>
      <c r="J12" s="51">
        <v>10741</v>
      </c>
      <c r="K12" s="51" t="s">
        <v>1254</v>
      </c>
      <c r="L12" s="51" t="s">
        <v>1254</v>
      </c>
      <c r="M12" s="51" t="s">
        <v>1254</v>
      </c>
      <c r="N12" s="51" t="s">
        <v>1254</v>
      </c>
      <c r="O12" s="51" t="s">
        <v>1254</v>
      </c>
    </row>
    <row r="13" spans="1:15" ht="15.75" x14ac:dyDescent="0.25">
      <c r="A13" s="7"/>
      <c r="B13" s="12"/>
      <c r="C13" s="11"/>
      <c r="D13" s="12" t="s">
        <v>22</v>
      </c>
      <c r="E13" s="7"/>
      <c r="F13" s="7"/>
      <c r="G13" s="8"/>
      <c r="H13" s="7"/>
      <c r="I13" s="14" t="s">
        <v>23</v>
      </c>
      <c r="J13" s="51">
        <v>48000</v>
      </c>
      <c r="K13" s="51" t="s">
        <v>1254</v>
      </c>
      <c r="L13" s="51" t="s">
        <v>1254</v>
      </c>
      <c r="M13" s="51" t="s">
        <v>1254</v>
      </c>
      <c r="N13" s="51" t="s">
        <v>1254</v>
      </c>
      <c r="O13" s="51" t="s">
        <v>1254</v>
      </c>
    </row>
    <row r="14" spans="1:15" ht="15.75" x14ac:dyDescent="0.25">
      <c r="A14" s="7"/>
      <c r="B14" s="12"/>
      <c r="C14" s="11"/>
      <c r="D14" s="12" t="s">
        <v>26</v>
      </c>
      <c r="E14" s="7"/>
      <c r="F14" s="7"/>
      <c r="G14" s="8"/>
      <c r="H14" s="7"/>
      <c r="I14" s="14" t="s">
        <v>365</v>
      </c>
      <c r="J14" s="51">
        <v>4492</v>
      </c>
      <c r="K14" s="51" t="s">
        <v>1254</v>
      </c>
      <c r="L14" s="51" t="s">
        <v>1254</v>
      </c>
      <c r="M14" s="51" t="s">
        <v>1254</v>
      </c>
      <c r="N14" s="51" t="s">
        <v>1254</v>
      </c>
      <c r="O14" s="51" t="s">
        <v>1254</v>
      </c>
    </row>
    <row r="15" spans="1:15" s="96" customFormat="1" ht="15.75" x14ac:dyDescent="0.25">
      <c r="A15" s="79"/>
      <c r="B15" s="80"/>
      <c r="C15" s="100"/>
      <c r="D15" s="80" t="s">
        <v>27</v>
      </c>
      <c r="E15" s="50" t="s">
        <v>397</v>
      </c>
      <c r="F15" s="79"/>
      <c r="G15" s="82" t="s">
        <v>1205</v>
      </c>
      <c r="H15" s="82" t="s">
        <v>394</v>
      </c>
      <c r="I15" s="86" t="s">
        <v>366</v>
      </c>
      <c r="J15" s="51" t="s">
        <v>1254</v>
      </c>
      <c r="K15" s="51" t="s">
        <v>1254</v>
      </c>
      <c r="L15" s="51">
        <v>1000</v>
      </c>
      <c r="M15" s="51" t="s">
        <v>1254</v>
      </c>
      <c r="N15" s="51" t="s">
        <v>1254</v>
      </c>
      <c r="O15" s="51" t="s">
        <v>1254</v>
      </c>
    </row>
    <row r="16" spans="1:15" s="96" customFormat="1" ht="31.5" x14ac:dyDescent="0.25">
      <c r="A16" s="79"/>
      <c r="B16" s="80"/>
      <c r="C16" s="100"/>
      <c r="D16" s="80"/>
      <c r="E16" s="50" t="s">
        <v>397</v>
      </c>
      <c r="F16" s="50"/>
      <c r="G16" s="50" t="s">
        <v>189</v>
      </c>
      <c r="H16" s="101" t="s">
        <v>973</v>
      </c>
      <c r="I16" s="83"/>
      <c r="J16" s="51" t="s">
        <v>1254</v>
      </c>
      <c r="K16" s="51" t="s">
        <v>1254</v>
      </c>
      <c r="L16" s="51" t="s">
        <v>1254</v>
      </c>
      <c r="M16" s="51" t="s">
        <v>1254</v>
      </c>
      <c r="N16" s="51" t="s">
        <v>1254</v>
      </c>
      <c r="O16" s="51" t="s">
        <v>1254</v>
      </c>
    </row>
    <row r="17" spans="1:15" s="96" customFormat="1" ht="47.25" x14ac:dyDescent="0.25">
      <c r="A17" s="79"/>
      <c r="B17" s="80"/>
      <c r="C17" s="100"/>
      <c r="D17" s="80"/>
      <c r="E17" s="50" t="s">
        <v>397</v>
      </c>
      <c r="F17" s="50"/>
      <c r="G17" s="50" t="s">
        <v>290</v>
      </c>
      <c r="H17" s="101" t="s">
        <v>1059</v>
      </c>
      <c r="I17" s="83"/>
      <c r="J17" s="51" t="s">
        <v>1254</v>
      </c>
      <c r="K17" s="51" t="s">
        <v>1254</v>
      </c>
      <c r="L17" s="51" t="s">
        <v>1254</v>
      </c>
      <c r="M17" s="51" t="s">
        <v>1254</v>
      </c>
      <c r="N17" s="51" t="s">
        <v>1254</v>
      </c>
      <c r="O17" s="51" t="s">
        <v>1254</v>
      </c>
    </row>
    <row r="18" spans="1:15" ht="15.75" x14ac:dyDescent="0.25">
      <c r="A18" s="7"/>
      <c r="B18" s="12"/>
      <c r="C18" s="11"/>
      <c r="D18" s="12"/>
      <c r="E18" s="7"/>
      <c r="F18" s="8"/>
      <c r="G18" s="8"/>
      <c r="H18" s="8"/>
      <c r="I18" s="85"/>
      <c r="J18" s="51" t="s">
        <v>1254</v>
      </c>
      <c r="K18" s="51" t="s">
        <v>1254</v>
      </c>
      <c r="L18" s="51" t="s">
        <v>1254</v>
      </c>
      <c r="M18" s="51" t="s">
        <v>1254</v>
      </c>
      <c r="N18" s="51" t="s">
        <v>1254</v>
      </c>
      <c r="O18" s="51" t="s">
        <v>1254</v>
      </c>
    </row>
    <row r="19" spans="1:15" ht="15.75" x14ac:dyDescent="0.25">
      <c r="A19" s="7"/>
      <c r="B19" s="12"/>
      <c r="C19" s="11"/>
      <c r="D19" s="12" t="s">
        <v>10</v>
      </c>
      <c r="E19" s="7"/>
      <c r="F19" s="8"/>
      <c r="G19" s="8"/>
      <c r="H19" s="8"/>
      <c r="I19" s="85" t="s">
        <v>11</v>
      </c>
      <c r="J19" s="51" t="s">
        <v>1254</v>
      </c>
      <c r="K19" s="51">
        <v>15000</v>
      </c>
      <c r="L19" s="51" t="s">
        <v>1254</v>
      </c>
      <c r="M19" s="51" t="s">
        <v>1254</v>
      </c>
      <c r="N19" s="51" t="s">
        <v>1254</v>
      </c>
      <c r="O19" s="51" t="s">
        <v>1254</v>
      </c>
    </row>
    <row r="20" spans="1:15" ht="15.75" x14ac:dyDescent="0.25">
      <c r="A20" s="7"/>
      <c r="B20" s="12"/>
      <c r="C20" s="43"/>
      <c r="D20" s="12" t="s">
        <v>891</v>
      </c>
      <c r="E20" s="7"/>
      <c r="F20" s="8"/>
      <c r="G20" s="8"/>
      <c r="H20" s="8"/>
      <c r="I20" s="85" t="s">
        <v>32</v>
      </c>
      <c r="J20" s="51" t="s">
        <v>1254</v>
      </c>
      <c r="K20" s="51" t="s">
        <v>1254</v>
      </c>
      <c r="L20" s="51" t="s">
        <v>1254</v>
      </c>
      <c r="M20" s="51" t="s">
        <v>1254</v>
      </c>
      <c r="N20" s="51" t="s">
        <v>1254</v>
      </c>
      <c r="O20" s="51">
        <v>7070</v>
      </c>
    </row>
    <row r="21" spans="1:15" ht="15.75" x14ac:dyDescent="0.25">
      <c r="A21" s="7"/>
      <c r="B21" s="12"/>
      <c r="C21" s="43"/>
      <c r="D21" s="12" t="s">
        <v>894</v>
      </c>
      <c r="E21" s="7"/>
      <c r="F21" s="8"/>
      <c r="G21" s="8"/>
      <c r="H21" s="8"/>
      <c r="I21" s="85" t="s">
        <v>893</v>
      </c>
      <c r="J21" s="51" t="s">
        <v>1254</v>
      </c>
      <c r="K21" s="51" t="s">
        <v>1254</v>
      </c>
      <c r="L21" s="51" t="s">
        <v>1254</v>
      </c>
      <c r="M21" s="51" t="s">
        <v>1254</v>
      </c>
      <c r="N21" s="51" t="s">
        <v>1254</v>
      </c>
      <c r="O21" s="51">
        <v>112004</v>
      </c>
    </row>
    <row r="22" spans="1:15" ht="15.75" x14ac:dyDescent="0.25">
      <c r="A22" s="7"/>
      <c r="B22" s="12"/>
      <c r="C22" s="13"/>
      <c r="D22" s="12"/>
      <c r="E22" s="7"/>
      <c r="F22" s="7"/>
      <c r="G22" s="8"/>
      <c r="H22" s="7"/>
      <c r="I22" s="14"/>
      <c r="J22" s="51" t="s">
        <v>1254</v>
      </c>
      <c r="K22" s="51" t="s">
        <v>1254</v>
      </c>
      <c r="L22" s="51" t="s">
        <v>1254</v>
      </c>
      <c r="M22" s="51" t="s">
        <v>1254</v>
      </c>
      <c r="N22" s="51" t="s">
        <v>1254</v>
      </c>
      <c r="O22" s="51" t="s">
        <v>1254</v>
      </c>
    </row>
    <row r="23" spans="1:15" ht="15.75" x14ac:dyDescent="0.25">
      <c r="A23" s="7"/>
      <c r="B23" s="12"/>
      <c r="C23" s="13"/>
      <c r="D23" s="12"/>
      <c r="E23" s="7"/>
      <c r="F23" s="7"/>
      <c r="G23" s="8"/>
      <c r="H23" s="7"/>
      <c r="I23" s="14"/>
      <c r="J23" s="51" t="s">
        <v>1254</v>
      </c>
      <c r="K23" s="51" t="s">
        <v>1254</v>
      </c>
      <c r="L23" s="51" t="s">
        <v>1254</v>
      </c>
      <c r="M23" s="51" t="s">
        <v>1254</v>
      </c>
      <c r="N23" s="51" t="s">
        <v>1254</v>
      </c>
      <c r="O23" s="51" t="s">
        <v>1254</v>
      </c>
    </row>
    <row r="24" spans="1:15" ht="15.75" x14ac:dyDescent="0.25">
      <c r="A24" s="7"/>
      <c r="B24" s="12"/>
      <c r="C24" s="13"/>
      <c r="D24" s="12"/>
      <c r="E24" s="7"/>
      <c r="F24" s="7"/>
      <c r="G24" s="8"/>
      <c r="H24" s="7"/>
      <c r="I24" s="14"/>
      <c r="J24" s="51" t="s">
        <v>1254</v>
      </c>
      <c r="K24" s="51" t="s">
        <v>1254</v>
      </c>
      <c r="L24" s="51" t="s">
        <v>1254</v>
      </c>
      <c r="M24" s="51" t="s">
        <v>1254</v>
      </c>
      <c r="N24" s="51" t="s">
        <v>1254</v>
      </c>
      <c r="O24" s="51" t="s">
        <v>1254</v>
      </c>
    </row>
    <row r="25" spans="1:15" ht="15.75" x14ac:dyDescent="0.25">
      <c r="A25" s="7"/>
      <c r="B25" s="12"/>
      <c r="C25" s="11"/>
      <c r="D25" s="12"/>
      <c r="E25" s="7"/>
      <c r="F25" s="8"/>
      <c r="G25" s="8"/>
      <c r="H25" s="8"/>
      <c r="I25" s="14"/>
      <c r="J25" s="51" t="s">
        <v>1254</v>
      </c>
      <c r="K25" s="51" t="s">
        <v>1254</v>
      </c>
      <c r="L25" s="51" t="s">
        <v>1254</v>
      </c>
      <c r="M25" s="51" t="s">
        <v>1254</v>
      </c>
      <c r="N25" s="51" t="s">
        <v>1254</v>
      </c>
      <c r="O25" s="51" t="s">
        <v>1254</v>
      </c>
    </row>
    <row r="26" spans="1:15" ht="15.75" x14ac:dyDescent="0.25">
      <c r="A26" s="7"/>
      <c r="B26" s="12"/>
      <c r="C26" s="11"/>
      <c r="D26" s="12"/>
      <c r="E26" s="7"/>
      <c r="F26" s="8"/>
      <c r="G26" s="8"/>
      <c r="H26" s="8"/>
      <c r="I26" s="14"/>
      <c r="J26" s="51" t="s">
        <v>1254</v>
      </c>
      <c r="K26" s="51" t="s">
        <v>1254</v>
      </c>
      <c r="L26" s="51" t="s">
        <v>1254</v>
      </c>
      <c r="M26" s="51" t="s">
        <v>1254</v>
      </c>
      <c r="N26" s="51" t="s">
        <v>1254</v>
      </c>
      <c r="O26" s="51" t="s">
        <v>1254</v>
      </c>
    </row>
    <row r="27" spans="1:15" ht="15.75" x14ac:dyDescent="0.25">
      <c r="A27" s="7"/>
      <c r="B27" s="12"/>
      <c r="C27" s="7"/>
      <c r="D27" s="12"/>
      <c r="E27" s="7"/>
      <c r="F27" s="7"/>
      <c r="G27" s="8"/>
      <c r="H27" s="7"/>
      <c r="I27" s="14"/>
      <c r="J27" s="51" t="s">
        <v>1254</v>
      </c>
      <c r="K27" s="51" t="s">
        <v>1254</v>
      </c>
      <c r="L27" s="51" t="s">
        <v>1254</v>
      </c>
      <c r="M27" s="51" t="s">
        <v>1254</v>
      </c>
      <c r="N27" s="51" t="s">
        <v>1254</v>
      </c>
      <c r="O27" s="51" t="s">
        <v>1254</v>
      </c>
    </row>
    <row r="28" spans="1:15" ht="15.75" x14ac:dyDescent="0.25">
      <c r="A28" s="7"/>
      <c r="B28" s="12"/>
      <c r="C28" s="7"/>
      <c r="D28" s="12"/>
      <c r="E28" s="7"/>
      <c r="F28" s="7"/>
      <c r="G28" s="8"/>
      <c r="H28" s="7"/>
      <c r="I28" s="14"/>
      <c r="J28" s="51" t="s">
        <v>1254</v>
      </c>
      <c r="K28" s="51" t="s">
        <v>1254</v>
      </c>
      <c r="L28" s="51" t="s">
        <v>1254</v>
      </c>
      <c r="M28" s="51" t="s">
        <v>1254</v>
      </c>
      <c r="N28" s="51" t="s">
        <v>1254</v>
      </c>
      <c r="O28" s="51" t="s">
        <v>1254</v>
      </c>
    </row>
    <row r="29" spans="1:15" ht="15.75" x14ac:dyDescent="0.25">
      <c r="A29" s="7"/>
      <c r="B29" s="12"/>
      <c r="C29" s="7"/>
      <c r="D29" s="12"/>
      <c r="E29" s="7"/>
      <c r="F29" s="7"/>
      <c r="G29" s="8"/>
      <c r="H29" s="7"/>
      <c r="I29" s="14"/>
      <c r="J29" s="51" t="s">
        <v>1254</v>
      </c>
      <c r="K29" s="51" t="s">
        <v>1254</v>
      </c>
      <c r="L29" s="51" t="s">
        <v>1254</v>
      </c>
      <c r="M29" s="51" t="s">
        <v>1254</v>
      </c>
      <c r="N29" s="51" t="s">
        <v>1254</v>
      </c>
      <c r="O29" s="51" t="s">
        <v>1254</v>
      </c>
    </row>
    <row r="30" spans="1:15" ht="15.75" x14ac:dyDescent="0.25">
      <c r="A30" s="7"/>
      <c r="B30" s="12"/>
      <c r="C30" s="11"/>
      <c r="D30" s="12"/>
      <c r="E30" s="7"/>
      <c r="F30" s="8"/>
      <c r="G30" s="8"/>
      <c r="H30" s="8"/>
      <c r="I30" s="14"/>
      <c r="J30" s="51" t="s">
        <v>1254</v>
      </c>
      <c r="K30" s="51" t="s">
        <v>1254</v>
      </c>
      <c r="L30" s="51" t="s">
        <v>1254</v>
      </c>
      <c r="M30" s="51" t="s">
        <v>1254</v>
      </c>
      <c r="N30" s="51" t="s">
        <v>1254</v>
      </c>
      <c r="O30" s="51" t="s">
        <v>1254</v>
      </c>
    </row>
    <row r="31" spans="1:15" ht="15.75" x14ac:dyDescent="0.25">
      <c r="A31" s="7"/>
      <c r="B31" s="12"/>
      <c r="C31" s="11"/>
      <c r="D31" s="12"/>
      <c r="E31" s="7"/>
      <c r="F31" s="8"/>
      <c r="G31" s="8"/>
      <c r="H31" s="8"/>
      <c r="I31" s="14"/>
      <c r="J31" s="51" t="s">
        <v>1254</v>
      </c>
      <c r="K31" s="51" t="s">
        <v>1254</v>
      </c>
      <c r="L31" s="51" t="s">
        <v>1254</v>
      </c>
      <c r="M31" s="51" t="s">
        <v>1254</v>
      </c>
      <c r="N31" s="51" t="s">
        <v>1254</v>
      </c>
      <c r="O31" s="51" t="s">
        <v>1254</v>
      </c>
    </row>
    <row r="32" spans="1:15" ht="15.75" x14ac:dyDescent="0.25">
      <c r="A32" s="7"/>
      <c r="B32" s="12"/>
      <c r="C32" s="7"/>
      <c r="D32" s="12"/>
      <c r="E32" s="7"/>
      <c r="F32" s="8"/>
      <c r="G32" s="8"/>
      <c r="H32" s="8"/>
      <c r="I32" s="14"/>
      <c r="J32" s="51" t="s">
        <v>1254</v>
      </c>
      <c r="K32" s="51" t="s">
        <v>1254</v>
      </c>
      <c r="L32" s="51" t="s">
        <v>1254</v>
      </c>
      <c r="M32" s="51" t="s">
        <v>1254</v>
      </c>
      <c r="N32" s="51" t="s">
        <v>1254</v>
      </c>
      <c r="O32" s="51" t="s">
        <v>1254</v>
      </c>
    </row>
    <row r="33" spans="1:15" ht="15.75" x14ac:dyDescent="0.25">
      <c r="A33" s="7"/>
      <c r="B33" s="12"/>
      <c r="C33" s="7"/>
      <c r="D33" s="12"/>
      <c r="E33" s="7"/>
      <c r="F33" s="8"/>
      <c r="G33" s="8"/>
      <c r="H33" s="8"/>
      <c r="I33" s="85"/>
      <c r="J33" s="51" t="s">
        <v>1254</v>
      </c>
      <c r="K33" s="51" t="s">
        <v>1254</v>
      </c>
      <c r="L33" s="51" t="s">
        <v>1254</v>
      </c>
      <c r="M33" s="51" t="s">
        <v>1254</v>
      </c>
      <c r="N33" s="51" t="s">
        <v>1254</v>
      </c>
      <c r="O33" s="51" t="s">
        <v>1254</v>
      </c>
    </row>
    <row r="34" spans="1:15" ht="15.75" x14ac:dyDescent="0.25">
      <c r="A34" s="200"/>
      <c r="B34" s="12"/>
      <c r="C34" s="25"/>
      <c r="D34" s="12"/>
      <c r="E34" s="7"/>
      <c r="F34" s="9"/>
      <c r="G34" s="44"/>
      <c r="H34" s="9"/>
      <c r="I34" s="44"/>
      <c r="J34" s="51" t="s">
        <v>1254</v>
      </c>
      <c r="K34" s="51" t="s">
        <v>1254</v>
      </c>
      <c r="L34" s="51" t="s">
        <v>1254</v>
      </c>
      <c r="M34" s="51" t="s">
        <v>1254</v>
      </c>
      <c r="N34" s="51" t="s">
        <v>1254</v>
      </c>
      <c r="O34" s="51" t="s">
        <v>1254</v>
      </c>
    </row>
    <row r="35" spans="1:15" ht="15.75" x14ac:dyDescent="0.25">
      <c r="A35" s="7"/>
      <c r="B35" s="12"/>
      <c r="C35" s="11"/>
      <c r="D35" s="12"/>
      <c r="E35" s="7"/>
      <c r="F35" s="8"/>
      <c r="G35" s="8"/>
      <c r="H35" s="8"/>
      <c r="I35" s="46"/>
      <c r="J35" s="51" t="s">
        <v>1254</v>
      </c>
      <c r="K35" s="51" t="s">
        <v>1254</v>
      </c>
      <c r="L35" s="51" t="s">
        <v>1254</v>
      </c>
      <c r="M35" s="51" t="s">
        <v>1254</v>
      </c>
      <c r="N35" s="51" t="s">
        <v>1254</v>
      </c>
      <c r="O35" s="51" t="s">
        <v>1254</v>
      </c>
    </row>
    <row r="36" spans="1:15" ht="15.75" x14ac:dyDescent="0.25">
      <c r="A36" s="7"/>
      <c r="B36" s="12"/>
      <c r="C36" s="11"/>
      <c r="D36" s="12"/>
      <c r="E36" s="7"/>
      <c r="F36" s="8"/>
      <c r="G36" s="85"/>
      <c r="H36" s="85"/>
      <c r="I36" s="182"/>
      <c r="J36" s="52"/>
      <c r="K36" s="54"/>
      <c r="L36" s="52"/>
      <c r="M36" s="54"/>
      <c r="N36" s="52"/>
      <c r="O36" s="54"/>
    </row>
    <row r="37" spans="1:15" ht="15.75" x14ac:dyDescent="0.25">
      <c r="A37" s="7"/>
      <c r="B37" s="12"/>
      <c r="C37" s="7"/>
      <c r="D37" s="12"/>
      <c r="E37" s="7"/>
      <c r="F37" s="7"/>
      <c r="G37" s="17"/>
      <c r="H37" s="7"/>
      <c r="I37" s="46"/>
      <c r="J37" s="55"/>
      <c r="K37" s="54"/>
      <c r="L37" s="52"/>
      <c r="M37" s="54"/>
      <c r="N37" s="52"/>
      <c r="O37" s="54"/>
    </row>
    <row r="38" spans="1:15" ht="15.75" x14ac:dyDescent="0.25">
      <c r="A38" s="7"/>
      <c r="B38" s="12"/>
      <c r="C38" s="7"/>
      <c r="D38" s="12"/>
      <c r="E38" s="7"/>
      <c r="F38" s="7"/>
      <c r="G38" s="85"/>
      <c r="H38" s="85"/>
      <c r="I38" s="182"/>
      <c r="J38" s="55"/>
      <c r="K38" s="54"/>
      <c r="L38" s="52"/>
      <c r="M38" s="54"/>
      <c r="N38" s="52"/>
      <c r="O38" s="54"/>
    </row>
    <row r="39" spans="1:15" ht="15.75" x14ac:dyDescent="0.25">
      <c r="A39" s="7"/>
      <c r="B39" s="12"/>
      <c r="C39" s="7"/>
      <c r="D39" s="12"/>
      <c r="E39" s="7"/>
      <c r="F39" s="7"/>
      <c r="G39" s="85"/>
      <c r="H39" s="85"/>
      <c r="I39" s="182"/>
      <c r="J39" s="55"/>
      <c r="K39" s="54"/>
      <c r="L39" s="52"/>
      <c r="M39" s="54"/>
      <c r="N39" s="52"/>
      <c r="O39" s="54"/>
    </row>
    <row r="40" spans="1:15" ht="15.75" x14ac:dyDescent="0.25">
      <c r="A40" s="7"/>
      <c r="B40" s="12"/>
      <c r="C40" s="7"/>
      <c r="D40" s="12"/>
      <c r="E40" s="7"/>
      <c r="F40" s="7"/>
      <c r="G40" s="85"/>
      <c r="H40" s="85"/>
      <c r="I40" s="182"/>
      <c r="J40" s="55"/>
      <c r="K40" s="54"/>
      <c r="L40" s="52"/>
      <c r="M40" s="54"/>
      <c r="N40" s="52"/>
      <c r="O40" s="54"/>
    </row>
    <row r="41" spans="1:15" ht="15.75" x14ac:dyDescent="0.25">
      <c r="A41" s="7"/>
      <c r="B41" s="12"/>
      <c r="C41" s="7"/>
      <c r="D41" s="12"/>
      <c r="E41" s="7"/>
      <c r="F41" s="7"/>
      <c r="G41" s="17"/>
      <c r="H41" s="7"/>
      <c r="I41" s="46"/>
      <c r="J41" s="55"/>
      <c r="K41" s="54"/>
      <c r="L41" s="52"/>
      <c r="M41" s="54"/>
      <c r="N41" s="52"/>
      <c r="O41" s="54"/>
    </row>
    <row r="42" spans="1:15" ht="15.75" x14ac:dyDescent="0.25">
      <c r="A42" s="7"/>
      <c r="B42" s="12"/>
      <c r="C42" s="7"/>
      <c r="D42" s="12"/>
      <c r="E42" s="7"/>
      <c r="F42" s="7"/>
      <c r="G42" s="85"/>
      <c r="H42" s="85"/>
      <c r="I42" s="182"/>
      <c r="J42" s="55"/>
      <c r="K42" s="54"/>
      <c r="L42" s="52"/>
      <c r="M42" s="54"/>
      <c r="N42" s="52"/>
      <c r="O42" s="54"/>
    </row>
    <row r="43" spans="1:15" ht="15.75" x14ac:dyDescent="0.25">
      <c r="A43" s="7"/>
      <c r="B43" s="12"/>
      <c r="C43" s="7"/>
      <c r="D43" s="12"/>
      <c r="E43" s="7"/>
      <c r="F43" s="7"/>
      <c r="G43" s="17"/>
      <c r="H43" s="7"/>
      <c r="I43" s="46"/>
      <c r="J43" s="55"/>
      <c r="K43" s="54"/>
      <c r="L43" s="52"/>
      <c r="M43" s="54"/>
      <c r="N43" s="52"/>
      <c r="O43" s="54"/>
    </row>
    <row r="44" spans="1:15" ht="15.75" x14ac:dyDescent="0.25">
      <c r="A44" s="26"/>
      <c r="B44" s="27"/>
      <c r="C44" s="26"/>
      <c r="D44" s="27"/>
      <c r="E44" s="26"/>
      <c r="F44" s="26"/>
      <c r="G44" s="29"/>
      <c r="H44" s="29"/>
      <c r="I44" s="29"/>
      <c r="J44" s="56"/>
      <c r="K44" s="57"/>
      <c r="L44" s="58"/>
      <c r="M44" s="57"/>
      <c r="N44" s="58"/>
      <c r="O44" s="57"/>
    </row>
    <row r="45" spans="1:15" ht="78.75" customHeight="1" x14ac:dyDescent="0.25">
      <c r="A45" s="381" t="s">
        <v>315</v>
      </c>
      <c r="B45" s="382"/>
      <c r="C45" s="382"/>
      <c r="D45" s="382"/>
      <c r="E45" s="382"/>
      <c r="F45" s="382"/>
      <c r="G45" s="382"/>
      <c r="H45" s="383"/>
      <c r="I45" s="2" t="s">
        <v>43</v>
      </c>
      <c r="J45" s="2" t="s">
        <v>4</v>
      </c>
      <c r="K45" s="2" t="s">
        <v>3</v>
      </c>
      <c r="L45" s="2" t="s">
        <v>33</v>
      </c>
      <c r="M45" s="2" t="s">
        <v>41</v>
      </c>
      <c r="N45" s="2" t="s">
        <v>49</v>
      </c>
      <c r="O45" s="2" t="s">
        <v>42</v>
      </c>
    </row>
    <row r="46" spans="1:15" ht="16.5" customHeight="1" x14ac:dyDescent="0.25">
      <c r="A46" s="35"/>
      <c r="B46" s="36"/>
      <c r="C46" s="389" t="s">
        <v>50</v>
      </c>
      <c r="D46" s="389"/>
      <c r="E46" s="389"/>
      <c r="F46" s="389"/>
      <c r="G46" s="389"/>
      <c r="H46" s="389"/>
      <c r="I46" s="390"/>
      <c r="J46" s="20">
        <v>133074</v>
      </c>
      <c r="K46" s="20">
        <v>15000</v>
      </c>
      <c r="L46" s="21">
        <v>-118074</v>
      </c>
      <c r="M46" s="85"/>
      <c r="N46" s="85"/>
      <c r="O46" s="85"/>
    </row>
    <row r="47" spans="1:15" ht="16.5" customHeight="1" x14ac:dyDescent="0.25">
      <c r="A47" s="37"/>
      <c r="B47" s="38"/>
      <c r="C47" s="386" t="s">
        <v>51</v>
      </c>
      <c r="D47" s="386"/>
      <c r="E47" s="386"/>
      <c r="F47" s="386"/>
      <c r="G47" s="386"/>
      <c r="H47" s="386"/>
      <c r="I47" s="387"/>
      <c r="J47" s="22">
        <v>1000</v>
      </c>
      <c r="K47" s="22">
        <v>0</v>
      </c>
      <c r="L47" s="22">
        <v>-1000</v>
      </c>
      <c r="M47" s="19"/>
      <c r="N47" s="19"/>
      <c r="O47" s="19"/>
    </row>
    <row r="48" spans="1:15" ht="16.5" customHeight="1" x14ac:dyDescent="0.25">
      <c r="A48" s="39"/>
      <c r="B48" s="40"/>
      <c r="C48" s="384" t="s">
        <v>52</v>
      </c>
      <c r="D48" s="384"/>
      <c r="E48" s="384"/>
      <c r="F48" s="384"/>
      <c r="G48" s="384"/>
      <c r="H48" s="384"/>
      <c r="I48" s="385"/>
      <c r="J48" s="21">
        <v>134074</v>
      </c>
      <c r="K48" s="21">
        <v>15000</v>
      </c>
      <c r="L48" s="21">
        <v>-119074</v>
      </c>
      <c r="M48" s="85"/>
      <c r="N48" s="85"/>
      <c r="O48" s="85"/>
    </row>
    <row r="49" spans="1:15" ht="16.5" customHeight="1" x14ac:dyDescent="0.25">
      <c r="A49" s="37"/>
      <c r="B49" s="38"/>
      <c r="C49" s="386" t="s">
        <v>53</v>
      </c>
      <c r="D49" s="386"/>
      <c r="E49" s="386"/>
      <c r="F49" s="386"/>
      <c r="G49" s="386"/>
      <c r="H49" s="386"/>
      <c r="I49" s="387"/>
      <c r="J49" s="22">
        <v>0</v>
      </c>
      <c r="K49" s="22">
        <v>119074</v>
      </c>
      <c r="L49" s="22">
        <v>119074</v>
      </c>
      <c r="M49" s="19"/>
      <c r="N49" s="19"/>
      <c r="O49" s="19"/>
    </row>
    <row r="50" spans="1:15" ht="16.5" customHeight="1" x14ac:dyDescent="0.25">
      <c r="A50" s="41"/>
      <c r="B50" s="42"/>
      <c r="C50" s="395" t="s">
        <v>54</v>
      </c>
      <c r="D50" s="395"/>
      <c r="E50" s="395"/>
      <c r="F50" s="395"/>
      <c r="G50" s="395"/>
      <c r="H50" s="395"/>
      <c r="I50" s="396"/>
      <c r="J50" s="34">
        <v>134074</v>
      </c>
      <c r="K50" s="34">
        <v>134074</v>
      </c>
      <c r="L50" s="34">
        <v>0</v>
      </c>
      <c r="M50" s="33">
        <v>9</v>
      </c>
      <c r="N50" s="33">
        <v>9</v>
      </c>
      <c r="O50" s="29"/>
    </row>
    <row r="51" spans="1:15" ht="15.75" x14ac:dyDescent="0.25">
      <c r="A51" s="4"/>
      <c r="B51" s="4"/>
      <c r="C51" s="4"/>
      <c r="D51" s="4"/>
      <c r="E51" s="4"/>
      <c r="F51" s="4"/>
      <c r="G51" s="3"/>
      <c r="H51" s="4"/>
      <c r="I51" s="23"/>
      <c r="J51" s="5"/>
      <c r="K51" s="5"/>
      <c r="L51" s="5"/>
      <c r="M51" s="6"/>
      <c r="N51" s="6"/>
      <c r="O51" s="6"/>
    </row>
    <row r="52" spans="1:15" x14ac:dyDescent="0.25">
      <c r="A52" s="13"/>
      <c r="B52" s="13"/>
      <c r="C52" s="24"/>
      <c r="D52" s="13"/>
      <c r="E52" s="13"/>
      <c r="F52" s="13"/>
      <c r="G52" s="24"/>
      <c r="H52" s="13"/>
      <c r="I52" s="6"/>
      <c r="J52" s="6"/>
      <c r="K52" s="6"/>
      <c r="L52" s="6"/>
      <c r="M52" s="6"/>
      <c r="N52" s="6"/>
      <c r="O52" s="6"/>
    </row>
    <row r="55" spans="1:15" x14ac:dyDescent="0.25">
      <c r="J55" s="394"/>
      <c r="K55" s="394"/>
      <c r="L55" s="394"/>
      <c r="M55" s="394"/>
    </row>
    <row r="58" spans="1:15" x14ac:dyDescent="0.25">
      <c r="J58" s="60"/>
      <c r="K58" s="60"/>
      <c r="L58" s="60"/>
      <c r="M58" s="60"/>
    </row>
    <row r="59" spans="1:15" x14ac:dyDescent="0.25">
      <c r="J59" s="60"/>
      <c r="K59" s="60"/>
      <c r="L59" s="60"/>
      <c r="M59" s="60"/>
    </row>
    <row r="60" spans="1:15" x14ac:dyDescent="0.25">
      <c r="J60" s="60"/>
      <c r="K60" s="60"/>
      <c r="L60" s="60"/>
      <c r="M60" s="60"/>
    </row>
    <row r="61" spans="1:15" x14ac:dyDescent="0.25">
      <c r="J61" s="60"/>
      <c r="K61" s="60"/>
      <c r="L61" s="60"/>
      <c r="M61" s="60"/>
    </row>
    <row r="62" spans="1:15" x14ac:dyDescent="0.25">
      <c r="J62" s="60"/>
      <c r="K62" s="60"/>
      <c r="L62" s="60"/>
      <c r="M62" s="60"/>
    </row>
    <row r="63" spans="1:15" x14ac:dyDescent="0.25">
      <c r="J63" s="60"/>
      <c r="K63" s="60"/>
      <c r="L63" s="60"/>
      <c r="M63" s="60"/>
    </row>
    <row r="64" spans="1:15" x14ac:dyDescent="0.25">
      <c r="J64" s="60"/>
      <c r="K64" s="60"/>
      <c r="L64" s="60"/>
      <c r="M64" s="60"/>
    </row>
    <row r="65" spans="10:13" x14ac:dyDescent="0.25">
      <c r="J65" s="60"/>
      <c r="K65" s="60"/>
      <c r="L65" s="60"/>
      <c r="M65" s="60"/>
    </row>
    <row r="66" spans="10:13" s="59" customFormat="1" x14ac:dyDescent="0.25">
      <c r="J66" s="168"/>
      <c r="K66" s="168"/>
      <c r="L66" s="168"/>
      <c r="M66" s="168"/>
    </row>
    <row r="67" spans="10:13" x14ac:dyDescent="0.25">
      <c r="J67" s="169"/>
      <c r="K67" s="169"/>
      <c r="L67" s="169"/>
      <c r="M67" s="169"/>
    </row>
    <row r="68" spans="10:13" x14ac:dyDescent="0.25">
      <c r="J68" s="169"/>
      <c r="K68" s="169"/>
      <c r="L68" s="169"/>
      <c r="M68" s="169"/>
    </row>
    <row r="69" spans="10:13" x14ac:dyDescent="0.25">
      <c r="J69" s="169"/>
      <c r="K69" s="169"/>
      <c r="L69" s="169"/>
      <c r="M69" s="169"/>
    </row>
    <row r="70" spans="10:13" x14ac:dyDescent="0.25">
      <c r="J70" s="169"/>
      <c r="K70" s="169"/>
      <c r="L70" s="169"/>
      <c r="M70" s="169"/>
    </row>
    <row r="71" spans="10:13" x14ac:dyDescent="0.25">
      <c r="J71" s="169"/>
      <c r="K71" s="169"/>
      <c r="L71" s="169"/>
      <c r="M71" s="169"/>
    </row>
    <row r="72" spans="10:13" x14ac:dyDescent="0.25">
      <c r="J72" s="169"/>
      <c r="K72" s="169"/>
      <c r="L72" s="169"/>
      <c r="M72" s="169"/>
    </row>
    <row r="73" spans="10:13" x14ac:dyDescent="0.25">
      <c r="J73" s="169"/>
      <c r="K73" s="169"/>
      <c r="L73" s="169"/>
      <c r="M73" s="169"/>
    </row>
    <row r="74" spans="10:13" s="59" customFormat="1" x14ac:dyDescent="0.25">
      <c r="J74" s="168"/>
      <c r="K74" s="168"/>
      <c r="L74" s="168"/>
      <c r="M74" s="168"/>
    </row>
    <row r="75" spans="10:13" x14ac:dyDescent="0.25">
      <c r="J75" s="60"/>
      <c r="K75" s="60"/>
      <c r="L75" s="60"/>
      <c r="M75" s="60"/>
    </row>
    <row r="76" spans="10:13" x14ac:dyDescent="0.25">
      <c r="J76" s="60"/>
      <c r="K76" s="60"/>
      <c r="L76" s="60"/>
      <c r="M76" s="60"/>
    </row>
    <row r="77" spans="10:13" x14ac:dyDescent="0.25">
      <c r="J77" s="60"/>
      <c r="K77" s="60"/>
      <c r="L77" s="60"/>
      <c r="M77" s="60"/>
    </row>
    <row r="78" spans="10:13" x14ac:dyDescent="0.25">
      <c r="J78" s="60"/>
      <c r="K78" s="60"/>
      <c r="L78" s="60"/>
      <c r="M78" s="60"/>
    </row>
    <row r="79" spans="10:13" x14ac:dyDescent="0.25">
      <c r="J79" s="60"/>
      <c r="K79" s="60"/>
      <c r="L79" s="60"/>
      <c r="M79" s="60"/>
    </row>
    <row r="80" spans="10:13" x14ac:dyDescent="0.25">
      <c r="J80" s="60"/>
      <c r="K80" s="60"/>
      <c r="L80" s="60"/>
      <c r="M80" s="60"/>
    </row>
    <row r="81" spans="10:13" x14ac:dyDescent="0.25">
      <c r="J81" s="60"/>
      <c r="K81" s="60"/>
      <c r="L81" s="60"/>
      <c r="M81" s="60"/>
    </row>
    <row r="82" spans="10:13" s="59" customFormat="1" ht="12.75" customHeight="1" x14ac:dyDescent="0.25">
      <c r="J82" s="168"/>
      <c r="K82" s="168"/>
      <c r="L82" s="168"/>
      <c r="M82" s="168"/>
    </row>
    <row r="83" spans="10:13" ht="12.75" customHeight="1" x14ac:dyDescent="0.25">
      <c r="J83" s="169"/>
      <c r="K83" s="169"/>
      <c r="L83" s="169"/>
      <c r="M83" s="169"/>
    </row>
    <row r="84" spans="10:13" ht="12.75" customHeight="1" x14ac:dyDescent="0.25">
      <c r="J84" s="169"/>
      <c r="K84" s="169"/>
      <c r="L84" s="169"/>
      <c r="M84" s="169"/>
    </row>
    <row r="85" spans="10:13" ht="12.75" customHeight="1" x14ac:dyDescent="0.25">
      <c r="J85" s="169"/>
      <c r="K85" s="169"/>
      <c r="L85" s="169"/>
      <c r="M85" s="169"/>
    </row>
    <row r="86" spans="10:13" ht="12.75" customHeight="1" x14ac:dyDescent="0.25">
      <c r="J86" s="169"/>
      <c r="K86" s="169"/>
      <c r="L86" s="169"/>
      <c r="M86" s="169"/>
    </row>
    <row r="87" spans="10:13" ht="12.75" customHeight="1" x14ac:dyDescent="0.25">
      <c r="J87" s="169"/>
      <c r="K87" s="169"/>
      <c r="L87" s="169"/>
      <c r="M87" s="169"/>
    </row>
    <row r="88" spans="10:13" ht="12.75" customHeight="1" x14ac:dyDescent="0.25">
      <c r="J88" s="169"/>
      <c r="K88" s="169"/>
      <c r="L88" s="169"/>
      <c r="M88" s="169"/>
    </row>
    <row r="89" spans="10:13" x14ac:dyDescent="0.25">
      <c r="J89" s="169"/>
      <c r="K89" s="169"/>
      <c r="L89" s="169"/>
      <c r="M89" s="169"/>
    </row>
    <row r="90" spans="10:13" x14ac:dyDescent="0.25">
      <c r="J90" s="169"/>
      <c r="K90" s="169"/>
      <c r="L90" s="169"/>
      <c r="M90" s="169"/>
    </row>
    <row r="91" spans="10:13" s="59" customFormat="1" x14ac:dyDescent="0.25">
      <c r="J91" s="168"/>
      <c r="K91" s="168"/>
      <c r="L91" s="168"/>
      <c r="M91" s="168"/>
    </row>
    <row r="99" spans="10:10" x14ac:dyDescent="0.25">
      <c r="J99" s="60"/>
    </row>
  </sheetData>
  <mergeCells count="24">
    <mergeCell ref="C50:I50"/>
    <mergeCell ref="C46:I46"/>
    <mergeCell ref="C47:I47"/>
    <mergeCell ref="A45:H45"/>
    <mergeCell ref="C48:I48"/>
    <mergeCell ref="C49:I49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55:M55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95"/>
  <sheetViews>
    <sheetView view="pageBreakPreview" topLeftCell="A42" zoomScale="46" zoomScaleNormal="100" zoomScaleSheetLayoutView="46" workbookViewId="0">
      <selection activeCell="A50" sqref="A50:XFD97"/>
    </sheetView>
  </sheetViews>
  <sheetFormatPr defaultRowHeight="15" x14ac:dyDescent="0.25"/>
  <cols>
    <col min="1" max="1" width="7.7109375" customWidth="1"/>
    <col min="2" max="2" width="9.5703125" customWidth="1"/>
    <col min="3" max="3" width="13.28515625" customWidth="1"/>
    <col min="4" max="4" width="8.28515625" customWidth="1"/>
    <col min="5" max="5" width="14.85546875" customWidth="1"/>
    <col min="6" max="6" width="7.7109375" customWidth="1"/>
    <col min="7" max="7" width="15" customWidth="1"/>
    <col min="8" max="8" width="24.8554687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314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51"/>
      <c r="K7" s="51"/>
      <c r="L7" s="51"/>
      <c r="M7" s="51"/>
      <c r="N7" s="51"/>
      <c r="O7" s="51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390441</v>
      </c>
      <c r="C10" s="207" t="s">
        <v>386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s="96" customFormat="1" ht="15.75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38396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7631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27566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0"/>
      <c r="D14" s="80" t="s">
        <v>26</v>
      </c>
      <c r="E14" s="79"/>
      <c r="F14" s="79"/>
      <c r="G14" s="82"/>
      <c r="H14" s="79"/>
      <c r="I14" s="86" t="s">
        <v>365</v>
      </c>
      <c r="J14" s="84">
        <v>3923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0"/>
      <c r="D15" s="80" t="s">
        <v>27</v>
      </c>
      <c r="E15" s="50" t="s">
        <v>397</v>
      </c>
      <c r="F15" s="79"/>
      <c r="G15" s="82" t="s">
        <v>1206</v>
      </c>
      <c r="H15" s="82" t="s">
        <v>394</v>
      </c>
      <c r="I15" s="86" t="s">
        <v>366</v>
      </c>
      <c r="J15" s="84" t="s">
        <v>1254</v>
      </c>
      <c r="K15" s="84" t="s">
        <v>1254</v>
      </c>
      <c r="L15" s="84">
        <v>500</v>
      </c>
      <c r="M15" s="84" t="s">
        <v>1254</v>
      </c>
      <c r="N15" s="84" t="s">
        <v>1254</v>
      </c>
      <c r="O15" s="84" t="s">
        <v>1254</v>
      </c>
    </row>
    <row r="16" spans="1:15" s="96" customFormat="1" ht="31.5" x14ac:dyDescent="0.25">
      <c r="A16" s="79"/>
      <c r="B16" s="80"/>
      <c r="C16" s="100"/>
      <c r="D16" s="80"/>
      <c r="E16" s="50" t="s">
        <v>397</v>
      </c>
      <c r="F16" s="50"/>
      <c r="G16" s="50" t="s">
        <v>179</v>
      </c>
      <c r="H16" s="101" t="s">
        <v>39</v>
      </c>
      <c r="I16" s="83"/>
      <c r="J16" s="84" t="s">
        <v>1254</v>
      </c>
      <c r="K16" s="84" t="s">
        <v>1254</v>
      </c>
      <c r="L16" s="84" t="s">
        <v>1254</v>
      </c>
      <c r="M16" s="84" t="s">
        <v>1254</v>
      </c>
      <c r="N16" s="84" t="s">
        <v>1254</v>
      </c>
      <c r="O16" s="84" t="s">
        <v>1254</v>
      </c>
    </row>
    <row r="17" spans="1:15" s="96" customFormat="1" ht="30.75" customHeight="1" x14ac:dyDescent="0.25">
      <c r="A17" s="79"/>
      <c r="B17" s="80"/>
      <c r="C17" s="100"/>
      <c r="D17" s="80" t="s">
        <v>27</v>
      </c>
      <c r="E17" s="50" t="s">
        <v>397</v>
      </c>
      <c r="F17" s="50"/>
      <c r="G17" s="50" t="s">
        <v>974</v>
      </c>
      <c r="H17" s="95" t="s">
        <v>975</v>
      </c>
      <c r="I17" s="83" t="s">
        <v>366</v>
      </c>
      <c r="J17" s="51" t="s">
        <v>1254</v>
      </c>
      <c r="K17" s="51" t="s">
        <v>1254</v>
      </c>
      <c r="L17" s="51">
        <v>892</v>
      </c>
      <c r="M17" s="51" t="s">
        <v>1254</v>
      </c>
      <c r="N17" s="51" t="s">
        <v>1254</v>
      </c>
      <c r="O17" s="51" t="s">
        <v>1254</v>
      </c>
    </row>
    <row r="18" spans="1:15" s="96" customFormat="1" ht="47.25" x14ac:dyDescent="0.25">
      <c r="A18" s="79"/>
      <c r="B18" s="80"/>
      <c r="C18" s="100"/>
      <c r="D18" s="80" t="s">
        <v>27</v>
      </c>
      <c r="E18" s="50" t="s">
        <v>397</v>
      </c>
      <c r="F18" s="50"/>
      <c r="G18" s="50" t="s">
        <v>976</v>
      </c>
      <c r="H18" s="101" t="s">
        <v>977</v>
      </c>
      <c r="I18" s="83" t="s">
        <v>366</v>
      </c>
      <c r="J18" s="51" t="s">
        <v>1254</v>
      </c>
      <c r="K18" s="51" t="s">
        <v>1254</v>
      </c>
      <c r="L18" s="51">
        <v>1500</v>
      </c>
      <c r="M18" s="51" t="s">
        <v>1254</v>
      </c>
      <c r="N18" s="51" t="s">
        <v>1254</v>
      </c>
      <c r="O18" s="51" t="s">
        <v>1254</v>
      </c>
    </row>
    <row r="19" spans="1:15" s="96" customFormat="1" ht="31.5" x14ac:dyDescent="0.25">
      <c r="A19" s="79"/>
      <c r="B19" s="80"/>
      <c r="C19" s="100"/>
      <c r="D19" s="80" t="s">
        <v>27</v>
      </c>
      <c r="E19" s="50" t="s">
        <v>397</v>
      </c>
      <c r="F19" s="50"/>
      <c r="G19" s="50" t="s">
        <v>978</v>
      </c>
      <c r="H19" s="101" t="s">
        <v>39</v>
      </c>
      <c r="I19" s="83" t="s">
        <v>366</v>
      </c>
      <c r="J19" s="51" t="s">
        <v>1254</v>
      </c>
      <c r="K19" s="51" t="s">
        <v>1254</v>
      </c>
      <c r="L19" s="51">
        <v>10</v>
      </c>
      <c r="M19" s="51" t="s">
        <v>1254</v>
      </c>
      <c r="N19" s="51" t="s">
        <v>1254</v>
      </c>
      <c r="O19" s="51" t="s">
        <v>1254</v>
      </c>
    </row>
    <row r="20" spans="1:15" s="96" customFormat="1" ht="15.75" x14ac:dyDescent="0.25">
      <c r="A20" s="79"/>
      <c r="B20" s="80"/>
      <c r="C20" s="100"/>
      <c r="D20" s="80" t="s">
        <v>27</v>
      </c>
      <c r="E20" s="50" t="s">
        <v>459</v>
      </c>
      <c r="F20" s="50"/>
      <c r="G20" s="50"/>
      <c r="H20" s="101" t="s">
        <v>495</v>
      </c>
      <c r="I20" s="83" t="s">
        <v>366</v>
      </c>
      <c r="J20" s="51"/>
      <c r="K20" s="51"/>
      <c r="L20" s="51">
        <v>609</v>
      </c>
      <c r="M20" s="51"/>
      <c r="N20" s="51"/>
      <c r="O20" s="51"/>
    </row>
    <row r="21" spans="1:15" s="96" customFormat="1" ht="15.75" x14ac:dyDescent="0.25">
      <c r="A21" s="79"/>
      <c r="B21" s="80"/>
      <c r="C21" s="100"/>
      <c r="D21" s="80"/>
      <c r="E21" s="50"/>
      <c r="F21" s="50"/>
      <c r="G21" s="50"/>
      <c r="H21" s="101"/>
      <c r="I21" s="83"/>
      <c r="J21" s="51"/>
      <c r="K21" s="51"/>
      <c r="L21" s="51"/>
      <c r="M21" s="51"/>
      <c r="N21" s="51"/>
      <c r="O21" s="51"/>
    </row>
    <row r="22" spans="1:15" s="96" customFormat="1" ht="38.25" customHeight="1" x14ac:dyDescent="0.25">
      <c r="A22" s="79"/>
      <c r="B22" s="80"/>
      <c r="C22" s="100"/>
      <c r="D22" s="80" t="s">
        <v>5</v>
      </c>
      <c r="E22" s="79"/>
      <c r="F22" s="82"/>
      <c r="G22" s="82"/>
      <c r="H22" s="82"/>
      <c r="I22" s="83" t="s">
        <v>330</v>
      </c>
      <c r="J22" s="51" t="s">
        <v>1254</v>
      </c>
      <c r="K22" s="51">
        <v>800</v>
      </c>
      <c r="L22" s="51" t="s">
        <v>1254</v>
      </c>
      <c r="M22" s="51" t="s">
        <v>1254</v>
      </c>
      <c r="N22" s="51" t="s">
        <v>1254</v>
      </c>
      <c r="O22" s="51" t="s">
        <v>1254</v>
      </c>
    </row>
    <row r="23" spans="1:15" s="96" customFormat="1" ht="15.75" x14ac:dyDescent="0.25">
      <c r="A23" s="79"/>
      <c r="B23" s="80"/>
      <c r="C23" s="100"/>
      <c r="D23" s="80" t="s">
        <v>10</v>
      </c>
      <c r="E23" s="79"/>
      <c r="F23" s="82"/>
      <c r="G23" s="82"/>
      <c r="H23" s="82"/>
      <c r="I23" s="83" t="s">
        <v>11</v>
      </c>
      <c r="J23" s="51" t="s">
        <v>1254</v>
      </c>
      <c r="K23" s="51">
        <v>530</v>
      </c>
      <c r="L23" s="51" t="s">
        <v>1254</v>
      </c>
      <c r="M23" s="51" t="s">
        <v>1254</v>
      </c>
      <c r="N23" s="51" t="s">
        <v>1254</v>
      </c>
      <c r="O23" s="51" t="s">
        <v>1254</v>
      </c>
    </row>
    <row r="24" spans="1:15" s="96" customFormat="1" ht="15.75" x14ac:dyDescent="0.25">
      <c r="A24" s="79"/>
      <c r="B24" s="80"/>
      <c r="C24" s="81"/>
      <c r="D24" s="80" t="s">
        <v>14</v>
      </c>
      <c r="E24" s="79"/>
      <c r="F24" s="82"/>
      <c r="G24" s="82"/>
      <c r="H24" s="82"/>
      <c r="I24" s="83" t="s">
        <v>15</v>
      </c>
      <c r="J24" s="51" t="s">
        <v>1254</v>
      </c>
      <c r="K24" s="51">
        <v>400</v>
      </c>
      <c r="L24" s="51" t="s">
        <v>1254</v>
      </c>
      <c r="M24" s="51" t="s">
        <v>1254</v>
      </c>
      <c r="N24" s="51" t="s">
        <v>1254</v>
      </c>
      <c r="O24" s="51" t="s">
        <v>1254</v>
      </c>
    </row>
    <row r="25" spans="1:15" s="96" customFormat="1" ht="15.75" x14ac:dyDescent="0.25">
      <c r="A25" s="79"/>
      <c r="B25" s="80"/>
      <c r="C25" s="81"/>
      <c r="D25" s="80" t="s">
        <v>891</v>
      </c>
      <c r="E25" s="79"/>
      <c r="F25" s="82"/>
      <c r="G25" s="82"/>
      <c r="H25" s="82"/>
      <c r="I25" s="83" t="s">
        <v>32</v>
      </c>
      <c r="J25" s="51" t="s">
        <v>1254</v>
      </c>
      <c r="K25" s="51" t="s">
        <v>1254</v>
      </c>
      <c r="L25" s="51" t="s">
        <v>1254</v>
      </c>
      <c r="M25" s="51" t="s">
        <v>1254</v>
      </c>
      <c r="N25" s="51" t="s">
        <v>1254</v>
      </c>
      <c r="O25" s="51">
        <v>8650</v>
      </c>
    </row>
    <row r="26" spans="1:15" s="96" customFormat="1" ht="15.75" x14ac:dyDescent="0.25">
      <c r="A26" s="79"/>
      <c r="B26" s="80"/>
      <c r="C26" s="81"/>
      <c r="D26" s="80" t="s">
        <v>894</v>
      </c>
      <c r="E26" s="79"/>
      <c r="F26" s="82"/>
      <c r="G26" s="82"/>
      <c r="H26" s="82"/>
      <c r="I26" s="83" t="s">
        <v>893</v>
      </c>
      <c r="J26" s="51" t="s">
        <v>1254</v>
      </c>
      <c r="K26" s="51" t="s">
        <v>1254</v>
      </c>
      <c r="L26" s="51" t="s">
        <v>1254</v>
      </c>
      <c r="M26" s="51" t="s">
        <v>1254</v>
      </c>
      <c r="N26" s="51" t="s">
        <v>1254</v>
      </c>
      <c r="O26" s="51">
        <v>70647</v>
      </c>
    </row>
    <row r="27" spans="1:15" s="96" customFormat="1" ht="15.75" x14ac:dyDescent="0.25">
      <c r="A27" s="79"/>
      <c r="B27" s="80"/>
      <c r="C27" s="104"/>
      <c r="D27" s="80"/>
      <c r="E27" s="79"/>
      <c r="F27" s="79"/>
      <c r="G27" s="82"/>
      <c r="H27" s="79"/>
      <c r="I27" s="86"/>
      <c r="J27" s="51" t="s">
        <v>1254</v>
      </c>
      <c r="K27" s="51" t="s">
        <v>1254</v>
      </c>
      <c r="L27" s="51" t="s">
        <v>1254</v>
      </c>
      <c r="M27" s="51" t="s">
        <v>1254</v>
      </c>
      <c r="N27" s="51" t="s">
        <v>1254</v>
      </c>
      <c r="O27" s="51" t="s">
        <v>1254</v>
      </c>
    </row>
    <row r="28" spans="1:15" s="96" customFormat="1" ht="15.75" x14ac:dyDescent="0.25">
      <c r="A28" s="79"/>
      <c r="B28" s="80"/>
      <c r="C28" s="104"/>
      <c r="D28" s="80"/>
      <c r="E28" s="79"/>
      <c r="F28" s="79"/>
      <c r="G28" s="82"/>
      <c r="H28" s="79"/>
      <c r="I28" s="86"/>
      <c r="J28" s="51" t="s">
        <v>1254</v>
      </c>
      <c r="K28" s="51" t="s">
        <v>1254</v>
      </c>
      <c r="L28" s="51" t="s">
        <v>1254</v>
      </c>
      <c r="M28" s="51" t="s">
        <v>1254</v>
      </c>
      <c r="N28" s="51" t="s">
        <v>1254</v>
      </c>
      <c r="O28" s="51" t="s">
        <v>1254</v>
      </c>
    </row>
    <row r="29" spans="1:15" s="96" customFormat="1" ht="15.75" x14ac:dyDescent="0.25">
      <c r="A29" s="79"/>
      <c r="B29" s="80"/>
      <c r="C29" s="79"/>
      <c r="D29" s="80"/>
      <c r="E29" s="79"/>
      <c r="F29" s="79"/>
      <c r="G29" s="82"/>
      <c r="H29" s="79"/>
      <c r="I29" s="86"/>
      <c r="J29" s="51" t="s">
        <v>1254</v>
      </c>
      <c r="K29" s="51" t="s">
        <v>1254</v>
      </c>
      <c r="L29" s="51" t="s">
        <v>1254</v>
      </c>
      <c r="M29" s="51" t="s">
        <v>1254</v>
      </c>
      <c r="N29" s="51" t="s">
        <v>1254</v>
      </c>
      <c r="O29" s="51" t="s">
        <v>1254</v>
      </c>
    </row>
    <row r="30" spans="1:15" ht="15.75" x14ac:dyDescent="0.25">
      <c r="A30" s="7"/>
      <c r="B30" s="12"/>
      <c r="C30" s="7"/>
      <c r="D30" s="12"/>
      <c r="E30" s="7"/>
      <c r="F30" s="7"/>
      <c r="G30" s="8"/>
      <c r="H30" s="7"/>
      <c r="I30" s="14"/>
      <c r="J30" s="51" t="s">
        <v>1254</v>
      </c>
      <c r="K30" s="51" t="s">
        <v>1254</v>
      </c>
      <c r="L30" s="51" t="s">
        <v>1254</v>
      </c>
      <c r="M30" s="51" t="s">
        <v>1254</v>
      </c>
      <c r="N30" s="51" t="s">
        <v>1254</v>
      </c>
      <c r="O30" s="51" t="s">
        <v>1254</v>
      </c>
    </row>
    <row r="31" spans="1:15" ht="15.75" x14ac:dyDescent="0.25">
      <c r="A31" s="7"/>
      <c r="B31" s="12"/>
      <c r="C31" s="7"/>
      <c r="D31" s="12"/>
      <c r="E31" s="7"/>
      <c r="F31" s="7"/>
      <c r="G31" s="8"/>
      <c r="H31" s="7"/>
      <c r="I31" s="14"/>
      <c r="J31" s="51" t="s">
        <v>1254</v>
      </c>
      <c r="K31" s="51" t="s">
        <v>1254</v>
      </c>
      <c r="L31" s="51" t="s">
        <v>1254</v>
      </c>
      <c r="M31" s="51" t="s">
        <v>1254</v>
      </c>
      <c r="N31" s="51" t="s">
        <v>1254</v>
      </c>
      <c r="O31" s="51" t="s">
        <v>1254</v>
      </c>
    </row>
    <row r="32" spans="1:15" ht="15.75" x14ac:dyDescent="0.25">
      <c r="A32" s="7"/>
      <c r="B32" s="12"/>
      <c r="C32" s="11"/>
      <c r="D32" s="12"/>
      <c r="E32" s="7"/>
      <c r="F32" s="8"/>
      <c r="G32" s="8"/>
      <c r="H32" s="8"/>
      <c r="I32" s="14"/>
      <c r="J32" s="51" t="s">
        <v>1254</v>
      </c>
      <c r="K32" s="51" t="s">
        <v>1254</v>
      </c>
      <c r="L32" s="51" t="s">
        <v>1254</v>
      </c>
      <c r="M32" s="51" t="s">
        <v>1254</v>
      </c>
      <c r="N32" s="51" t="s">
        <v>1254</v>
      </c>
      <c r="O32" s="51" t="s">
        <v>1254</v>
      </c>
    </row>
    <row r="33" spans="1:15" ht="15.75" x14ac:dyDescent="0.25">
      <c r="A33" s="7"/>
      <c r="B33" s="12"/>
      <c r="C33" s="7"/>
      <c r="D33" s="12"/>
      <c r="E33" s="7"/>
      <c r="F33" s="8"/>
      <c r="G33" s="8"/>
      <c r="H33" s="8"/>
      <c r="I33" s="14"/>
      <c r="J33" s="51" t="s">
        <v>1254</v>
      </c>
      <c r="K33" s="51" t="s">
        <v>1254</v>
      </c>
      <c r="L33" s="51" t="s">
        <v>1254</v>
      </c>
      <c r="M33" s="51" t="s">
        <v>1254</v>
      </c>
      <c r="N33" s="51" t="s">
        <v>1254</v>
      </c>
      <c r="O33" s="51" t="s">
        <v>1254</v>
      </c>
    </row>
    <row r="34" spans="1:15" ht="15.75" x14ac:dyDescent="0.25">
      <c r="A34" s="7"/>
      <c r="B34" s="12"/>
      <c r="C34" s="7"/>
      <c r="D34" s="12"/>
      <c r="E34" s="7"/>
      <c r="F34" s="8"/>
      <c r="G34" s="8"/>
      <c r="H34" s="8"/>
      <c r="I34" s="85"/>
      <c r="J34" s="51" t="s">
        <v>1254</v>
      </c>
      <c r="K34" s="51" t="s">
        <v>1254</v>
      </c>
      <c r="L34" s="51" t="s">
        <v>1254</v>
      </c>
      <c r="M34" s="51" t="s">
        <v>1254</v>
      </c>
      <c r="N34" s="51" t="s">
        <v>1254</v>
      </c>
      <c r="O34" s="51" t="s">
        <v>1254</v>
      </c>
    </row>
    <row r="35" spans="1:15" ht="15.75" x14ac:dyDescent="0.25">
      <c r="A35" s="200"/>
      <c r="B35" s="12"/>
      <c r="C35" s="25"/>
      <c r="D35" s="12"/>
      <c r="E35" s="7"/>
      <c r="F35" s="9"/>
      <c r="G35" s="44"/>
      <c r="H35" s="9"/>
      <c r="I35" s="44"/>
      <c r="J35" s="52"/>
      <c r="K35" s="54"/>
      <c r="L35" s="52"/>
      <c r="M35" s="54"/>
      <c r="N35" s="52"/>
      <c r="O35" s="54"/>
    </row>
    <row r="36" spans="1:15" ht="15.75" x14ac:dyDescent="0.25">
      <c r="A36" s="7"/>
      <c r="B36" s="12"/>
      <c r="C36" s="11"/>
      <c r="D36" s="12"/>
      <c r="E36" s="7"/>
      <c r="F36" s="8"/>
      <c r="G36" s="85"/>
      <c r="H36" s="85"/>
      <c r="I36" s="182"/>
      <c r="J36" s="52"/>
      <c r="K36" s="54"/>
      <c r="L36" s="52"/>
      <c r="M36" s="54"/>
      <c r="N36" s="52"/>
      <c r="O36" s="54"/>
    </row>
    <row r="37" spans="1:15" ht="15.75" x14ac:dyDescent="0.25">
      <c r="A37" s="7"/>
      <c r="B37" s="12"/>
      <c r="C37" s="7"/>
      <c r="D37" s="12"/>
      <c r="E37" s="7"/>
      <c r="F37" s="7"/>
      <c r="G37" s="17"/>
      <c r="H37" s="7"/>
      <c r="I37" s="46"/>
      <c r="J37" s="55"/>
      <c r="K37" s="54"/>
      <c r="L37" s="52"/>
      <c r="M37" s="54"/>
      <c r="N37" s="52"/>
      <c r="O37" s="54"/>
    </row>
    <row r="38" spans="1:15" ht="15.75" x14ac:dyDescent="0.25">
      <c r="A38" s="7"/>
      <c r="B38" s="12"/>
      <c r="C38" s="7"/>
      <c r="D38" s="12"/>
      <c r="E38" s="7"/>
      <c r="F38" s="7"/>
      <c r="G38" s="85"/>
      <c r="H38" s="85"/>
      <c r="I38" s="182"/>
      <c r="J38" s="55"/>
      <c r="K38" s="54"/>
      <c r="L38" s="52"/>
      <c r="M38" s="54"/>
      <c r="N38" s="52"/>
      <c r="O38" s="54"/>
    </row>
    <row r="39" spans="1:15" ht="15.75" x14ac:dyDescent="0.25">
      <c r="A39" s="7"/>
      <c r="B39" s="12"/>
      <c r="C39" s="7"/>
      <c r="D39" s="12"/>
      <c r="E39" s="7"/>
      <c r="F39" s="7"/>
      <c r="G39" s="17"/>
      <c r="H39" s="7"/>
      <c r="I39" s="46"/>
      <c r="J39" s="55"/>
      <c r="K39" s="54"/>
      <c r="L39" s="52"/>
      <c r="M39" s="54"/>
      <c r="N39" s="52"/>
      <c r="O39" s="54"/>
    </row>
    <row r="40" spans="1:15" ht="15.75" x14ac:dyDescent="0.25">
      <c r="A40" s="26"/>
      <c r="B40" s="27"/>
      <c r="C40" s="26"/>
      <c r="D40" s="27"/>
      <c r="E40" s="26"/>
      <c r="F40" s="26"/>
      <c r="G40" s="29"/>
      <c r="H40" s="29"/>
      <c r="I40" s="29"/>
      <c r="J40" s="56"/>
      <c r="K40" s="57"/>
      <c r="L40" s="58"/>
      <c r="M40" s="57"/>
      <c r="N40" s="58"/>
      <c r="O40" s="57"/>
    </row>
    <row r="41" spans="1:15" ht="78.75" customHeight="1" x14ac:dyDescent="0.25">
      <c r="A41" s="381" t="s">
        <v>314</v>
      </c>
      <c r="B41" s="382"/>
      <c r="C41" s="382"/>
      <c r="D41" s="382"/>
      <c r="E41" s="382"/>
      <c r="F41" s="382"/>
      <c r="G41" s="382"/>
      <c r="H41" s="383"/>
      <c r="I41" s="2" t="s">
        <v>43</v>
      </c>
      <c r="J41" s="2" t="s">
        <v>4</v>
      </c>
      <c r="K41" s="2" t="s">
        <v>3</v>
      </c>
      <c r="L41" s="2" t="s">
        <v>33</v>
      </c>
      <c r="M41" s="2" t="s">
        <v>41</v>
      </c>
      <c r="N41" s="2" t="s">
        <v>49</v>
      </c>
      <c r="O41" s="2" t="s">
        <v>42</v>
      </c>
    </row>
    <row r="42" spans="1:15" ht="16.5" customHeight="1" x14ac:dyDescent="0.25">
      <c r="A42" s="35"/>
      <c r="B42" s="36"/>
      <c r="C42" s="389" t="s">
        <v>50</v>
      </c>
      <c r="D42" s="389"/>
      <c r="E42" s="389"/>
      <c r="F42" s="389"/>
      <c r="G42" s="389"/>
      <c r="H42" s="389"/>
      <c r="I42" s="390"/>
      <c r="J42" s="20">
        <v>77516</v>
      </c>
      <c r="K42" s="20">
        <v>1730</v>
      </c>
      <c r="L42" s="21">
        <v>-75786</v>
      </c>
      <c r="M42" s="85"/>
      <c r="N42" s="85"/>
      <c r="O42" s="85"/>
    </row>
    <row r="43" spans="1:15" ht="16.5" customHeight="1" x14ac:dyDescent="0.25">
      <c r="A43" s="37"/>
      <c r="B43" s="38"/>
      <c r="C43" s="386" t="s">
        <v>51</v>
      </c>
      <c r="D43" s="386"/>
      <c r="E43" s="386"/>
      <c r="F43" s="386"/>
      <c r="G43" s="386"/>
      <c r="H43" s="386"/>
      <c r="I43" s="387"/>
      <c r="J43" s="22">
        <v>3511</v>
      </c>
      <c r="K43" s="22">
        <v>0</v>
      </c>
      <c r="L43" s="22">
        <v>-3511</v>
      </c>
      <c r="M43" s="19"/>
      <c r="N43" s="19"/>
      <c r="O43" s="19"/>
    </row>
    <row r="44" spans="1:15" ht="16.5" customHeight="1" x14ac:dyDescent="0.25">
      <c r="A44" s="39"/>
      <c r="B44" s="40"/>
      <c r="C44" s="384" t="s">
        <v>52</v>
      </c>
      <c r="D44" s="384"/>
      <c r="E44" s="384"/>
      <c r="F44" s="384"/>
      <c r="G44" s="384"/>
      <c r="H44" s="384"/>
      <c r="I44" s="385"/>
      <c r="J44" s="21">
        <v>81027</v>
      </c>
      <c r="K44" s="21">
        <v>1730</v>
      </c>
      <c r="L44" s="21">
        <v>-79297</v>
      </c>
      <c r="M44" s="85"/>
      <c r="N44" s="85"/>
      <c r="O44" s="85"/>
    </row>
    <row r="45" spans="1:15" ht="16.5" customHeight="1" x14ac:dyDescent="0.25">
      <c r="A45" s="37"/>
      <c r="B45" s="38"/>
      <c r="C45" s="386" t="s">
        <v>53</v>
      </c>
      <c r="D45" s="386"/>
      <c r="E45" s="386"/>
      <c r="F45" s="386"/>
      <c r="G45" s="386"/>
      <c r="H45" s="386"/>
      <c r="I45" s="387"/>
      <c r="J45" s="22">
        <v>0</v>
      </c>
      <c r="K45" s="22">
        <v>79297</v>
      </c>
      <c r="L45" s="22">
        <v>79297</v>
      </c>
      <c r="M45" s="19"/>
      <c r="N45" s="19"/>
      <c r="O45" s="19"/>
    </row>
    <row r="46" spans="1:15" ht="16.5" customHeight="1" x14ac:dyDescent="0.25">
      <c r="A46" s="41"/>
      <c r="B46" s="42"/>
      <c r="C46" s="395" t="s">
        <v>54</v>
      </c>
      <c r="D46" s="395"/>
      <c r="E46" s="395"/>
      <c r="F46" s="395"/>
      <c r="G46" s="395"/>
      <c r="H46" s="395"/>
      <c r="I46" s="396"/>
      <c r="J46" s="34">
        <v>81027</v>
      </c>
      <c r="K46" s="34">
        <v>81027</v>
      </c>
      <c r="L46" s="34">
        <v>0</v>
      </c>
      <c r="M46" s="33">
        <v>6</v>
      </c>
      <c r="N46" s="33">
        <v>6</v>
      </c>
      <c r="O46" s="29"/>
    </row>
    <row r="47" spans="1:15" ht="15.75" x14ac:dyDescent="0.25">
      <c r="A47" s="4"/>
      <c r="B47" s="4"/>
      <c r="C47" s="4"/>
      <c r="D47" s="4"/>
      <c r="E47" s="4"/>
      <c r="F47" s="4"/>
      <c r="G47" s="3"/>
      <c r="H47" s="4"/>
      <c r="I47" s="23"/>
      <c r="J47" s="5"/>
      <c r="K47" s="5"/>
      <c r="L47" s="5"/>
      <c r="M47" s="6"/>
      <c r="N47" s="6"/>
      <c r="O47" s="6"/>
    </row>
    <row r="48" spans="1:15" x14ac:dyDescent="0.25">
      <c r="A48" s="13"/>
      <c r="B48" s="13"/>
      <c r="C48" s="24"/>
      <c r="D48" s="13"/>
      <c r="E48" s="13"/>
      <c r="F48" s="13"/>
      <c r="G48" s="24"/>
      <c r="H48" s="13"/>
      <c r="I48" s="6"/>
      <c r="J48" s="6"/>
      <c r="K48" s="6"/>
      <c r="L48" s="6"/>
      <c r="M48" s="6"/>
      <c r="N48" s="6"/>
      <c r="O48" s="6"/>
    </row>
    <row r="51" spans="10:13" x14ac:dyDescent="0.25">
      <c r="J51" s="394"/>
      <c r="K51" s="394"/>
      <c r="L51" s="394"/>
      <c r="M51" s="394"/>
    </row>
    <row r="54" spans="10:13" x14ac:dyDescent="0.25">
      <c r="J54" s="60"/>
      <c r="K54" s="60"/>
      <c r="L54" s="60"/>
      <c r="M54" s="60"/>
    </row>
    <row r="55" spans="10:13" x14ac:dyDescent="0.25">
      <c r="J55" s="60"/>
      <c r="K55" s="60"/>
      <c r="L55" s="60"/>
      <c r="M55" s="60"/>
    </row>
    <row r="56" spans="10:13" x14ac:dyDescent="0.25">
      <c r="J56" s="60"/>
      <c r="K56" s="60"/>
      <c r="L56" s="60"/>
      <c r="M56" s="60"/>
    </row>
    <row r="57" spans="10:13" x14ac:dyDescent="0.25">
      <c r="J57" s="60"/>
      <c r="K57" s="60"/>
      <c r="L57" s="60"/>
      <c r="M57" s="60"/>
    </row>
    <row r="58" spans="10:13" x14ac:dyDescent="0.25">
      <c r="J58" s="60"/>
      <c r="K58" s="60"/>
      <c r="L58" s="60"/>
      <c r="M58" s="60"/>
    </row>
    <row r="59" spans="10:13" x14ac:dyDescent="0.25">
      <c r="J59" s="60"/>
      <c r="K59" s="60"/>
      <c r="L59" s="60"/>
      <c r="M59" s="60"/>
    </row>
    <row r="60" spans="10:13" x14ac:dyDescent="0.25">
      <c r="J60" s="60"/>
      <c r="K60" s="60"/>
      <c r="L60" s="60"/>
      <c r="M60" s="60"/>
    </row>
    <row r="61" spans="10:13" x14ac:dyDescent="0.25">
      <c r="J61" s="60"/>
      <c r="K61" s="60"/>
      <c r="L61" s="60"/>
      <c r="M61" s="60"/>
    </row>
    <row r="62" spans="10:13" s="59" customFormat="1" x14ac:dyDescent="0.25">
      <c r="J62" s="168"/>
      <c r="K62" s="168"/>
      <c r="L62" s="168"/>
      <c r="M62" s="168"/>
    </row>
    <row r="63" spans="10:13" x14ac:dyDescent="0.25">
      <c r="J63" s="169"/>
      <c r="K63" s="169"/>
      <c r="L63" s="169"/>
      <c r="M63" s="169"/>
    </row>
    <row r="64" spans="10:13" x14ac:dyDescent="0.25">
      <c r="J64" s="169"/>
      <c r="K64" s="169"/>
      <c r="L64" s="169"/>
      <c r="M64" s="169"/>
    </row>
    <row r="65" spans="10:13" x14ac:dyDescent="0.25">
      <c r="J65" s="169"/>
      <c r="K65" s="169"/>
      <c r="L65" s="169"/>
      <c r="M65" s="169"/>
    </row>
    <row r="66" spans="10:13" x14ac:dyDescent="0.25">
      <c r="J66" s="169"/>
      <c r="K66" s="169"/>
      <c r="L66" s="169"/>
      <c r="M66" s="169"/>
    </row>
    <row r="67" spans="10:13" x14ac:dyDescent="0.25">
      <c r="J67" s="169"/>
      <c r="K67" s="169"/>
      <c r="L67" s="169"/>
      <c r="M67" s="169"/>
    </row>
    <row r="68" spans="10:13" x14ac:dyDescent="0.25">
      <c r="J68" s="169"/>
      <c r="K68" s="169"/>
      <c r="L68" s="169"/>
      <c r="M68" s="169"/>
    </row>
    <row r="69" spans="10:13" x14ac:dyDescent="0.25">
      <c r="J69" s="169"/>
      <c r="K69" s="169"/>
      <c r="L69" s="169"/>
      <c r="M69" s="169"/>
    </row>
    <row r="70" spans="10:13" s="59" customFormat="1" x14ac:dyDescent="0.25">
      <c r="J70" s="168"/>
      <c r="K70" s="168"/>
      <c r="L70" s="168"/>
      <c r="M70" s="168"/>
    </row>
    <row r="71" spans="10:13" x14ac:dyDescent="0.25">
      <c r="J71" s="60"/>
      <c r="K71" s="60"/>
      <c r="L71" s="60"/>
      <c r="M71" s="60"/>
    </row>
    <row r="72" spans="10:13" x14ac:dyDescent="0.25">
      <c r="J72" s="60"/>
      <c r="K72" s="60"/>
      <c r="L72" s="60"/>
      <c r="M72" s="60"/>
    </row>
    <row r="73" spans="10:13" x14ac:dyDescent="0.25">
      <c r="J73" s="60"/>
      <c r="K73" s="60"/>
      <c r="L73" s="60"/>
      <c r="M73" s="60"/>
    </row>
    <row r="74" spans="10:13" x14ac:dyDescent="0.25">
      <c r="J74" s="60"/>
      <c r="K74" s="60"/>
      <c r="L74" s="60"/>
      <c r="M74" s="60"/>
    </row>
    <row r="75" spans="10:13" x14ac:dyDescent="0.25">
      <c r="J75" s="60"/>
      <c r="K75" s="60"/>
      <c r="L75" s="60"/>
      <c r="M75" s="60"/>
    </row>
    <row r="76" spans="10:13" x14ac:dyDescent="0.25">
      <c r="J76" s="60"/>
      <c r="K76" s="60"/>
      <c r="L76" s="60"/>
      <c r="M76" s="60"/>
    </row>
    <row r="77" spans="10:13" x14ac:dyDescent="0.25">
      <c r="J77" s="60"/>
      <c r="K77" s="60"/>
      <c r="L77" s="60"/>
      <c r="M77" s="60"/>
    </row>
    <row r="78" spans="10:13" s="59" customFormat="1" x14ac:dyDescent="0.25">
      <c r="J78" s="168"/>
      <c r="K78" s="168"/>
      <c r="L78" s="168"/>
      <c r="M78" s="168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x14ac:dyDescent="0.25">
      <c r="J81" s="169"/>
      <c r="K81" s="169"/>
      <c r="L81" s="169"/>
      <c r="M81" s="169"/>
    </row>
    <row r="82" spans="10:13" x14ac:dyDescent="0.25">
      <c r="J82" s="169"/>
      <c r="K82" s="169"/>
      <c r="L82" s="169"/>
      <c r="M82" s="169"/>
    </row>
    <row r="83" spans="10:13" x14ac:dyDescent="0.25">
      <c r="J83" s="169"/>
      <c r="K83" s="169"/>
      <c r="L83" s="169"/>
      <c r="M83" s="169"/>
    </row>
    <row r="84" spans="10:13" x14ac:dyDescent="0.25">
      <c r="J84" s="169"/>
      <c r="K84" s="169"/>
      <c r="L84" s="169"/>
      <c r="M84" s="169"/>
    </row>
    <row r="85" spans="10:13" x14ac:dyDescent="0.25">
      <c r="J85" s="169"/>
      <c r="K85" s="169"/>
      <c r="L85" s="169"/>
      <c r="M85" s="169"/>
    </row>
    <row r="86" spans="10:13" x14ac:dyDescent="0.25">
      <c r="J86" s="169"/>
      <c r="K86" s="169"/>
      <c r="L86" s="169"/>
      <c r="M86" s="169"/>
    </row>
    <row r="87" spans="10:13" s="59" customFormat="1" x14ac:dyDescent="0.25">
      <c r="J87" s="168"/>
      <c r="K87" s="168"/>
      <c r="L87" s="168"/>
      <c r="M87" s="168"/>
    </row>
    <row r="95" spans="10:13" x14ac:dyDescent="0.25">
      <c r="J95" s="60"/>
    </row>
  </sheetData>
  <mergeCells count="24">
    <mergeCell ref="C46:I46"/>
    <mergeCell ref="C42:I42"/>
    <mergeCell ref="C43:I43"/>
    <mergeCell ref="A41:H41"/>
    <mergeCell ref="C44:I44"/>
    <mergeCell ref="C45:I45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51:M51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0"/>
  <sheetViews>
    <sheetView view="pageBreakPreview" topLeftCell="A41" zoomScale="45" zoomScaleNormal="100" zoomScaleSheetLayoutView="45" workbookViewId="0">
      <selection activeCell="A53" sqref="A53:XFD93"/>
    </sheetView>
  </sheetViews>
  <sheetFormatPr defaultRowHeight="15" x14ac:dyDescent="0.25"/>
  <cols>
    <col min="1" max="1" width="7.7109375" customWidth="1"/>
    <col min="2" max="2" width="8.5703125" customWidth="1"/>
    <col min="3" max="3" width="13.140625" customWidth="1"/>
    <col min="4" max="4" width="8.28515625" customWidth="1"/>
    <col min="5" max="5" width="14.5703125" customWidth="1"/>
    <col min="6" max="7" width="7.7109375" customWidth="1"/>
    <col min="8" max="8" width="34.8554687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329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100201</v>
      </c>
      <c r="C10" s="207" t="s">
        <v>372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ht="16.5" customHeight="1" x14ac:dyDescent="0.25">
      <c r="A11" s="7"/>
      <c r="B11" s="12"/>
      <c r="C11" s="11"/>
      <c r="D11" s="12" t="s">
        <v>18</v>
      </c>
      <c r="E11" s="7"/>
      <c r="F11" s="8"/>
      <c r="G11" s="8"/>
      <c r="H11" s="8"/>
      <c r="I11" s="85" t="s">
        <v>19</v>
      </c>
      <c r="J11" s="51">
        <v>677885</v>
      </c>
      <c r="K11" s="51" t="s">
        <v>1254</v>
      </c>
      <c r="L11" s="51" t="s">
        <v>1254</v>
      </c>
      <c r="M11" s="51" t="s">
        <v>1254</v>
      </c>
      <c r="N11" s="51" t="s">
        <v>1254</v>
      </c>
      <c r="O11" s="51" t="s">
        <v>1254</v>
      </c>
    </row>
    <row r="12" spans="1:15" ht="32.1" customHeight="1" x14ac:dyDescent="0.25">
      <c r="A12" s="7"/>
      <c r="B12" s="12"/>
      <c r="C12" s="43"/>
      <c r="D12" s="12" t="s">
        <v>20</v>
      </c>
      <c r="E12" s="7"/>
      <c r="F12" s="8"/>
      <c r="G12" s="8"/>
      <c r="H12" s="8"/>
      <c r="I12" s="85" t="s">
        <v>21</v>
      </c>
      <c r="J12" s="51">
        <v>117640</v>
      </c>
      <c r="K12" s="51" t="s">
        <v>1254</v>
      </c>
      <c r="L12" s="51" t="s">
        <v>1254</v>
      </c>
      <c r="M12" s="51" t="s">
        <v>1254</v>
      </c>
      <c r="N12" s="51" t="s">
        <v>1254</v>
      </c>
      <c r="O12" s="51" t="s">
        <v>1254</v>
      </c>
    </row>
    <row r="13" spans="1:15" ht="16.5" customHeight="1" x14ac:dyDescent="0.25">
      <c r="A13" s="7"/>
      <c r="B13" s="12"/>
      <c r="C13" s="43"/>
      <c r="D13" s="12" t="s">
        <v>22</v>
      </c>
      <c r="E13" s="7"/>
      <c r="F13" s="7"/>
      <c r="G13" s="8"/>
      <c r="H13" s="7"/>
      <c r="I13" s="14" t="s">
        <v>23</v>
      </c>
      <c r="J13" s="51">
        <v>2407878</v>
      </c>
      <c r="K13" s="51" t="s">
        <v>1254</v>
      </c>
      <c r="L13" s="51" t="s">
        <v>1254</v>
      </c>
      <c r="M13" s="51" t="s">
        <v>1254</v>
      </c>
      <c r="N13" s="51" t="s">
        <v>1254</v>
      </c>
      <c r="O13" s="51" t="s">
        <v>1254</v>
      </c>
    </row>
    <row r="14" spans="1:15" ht="16.5" customHeight="1" x14ac:dyDescent="0.25">
      <c r="A14" s="7"/>
      <c r="B14" s="12"/>
      <c r="C14" s="43"/>
      <c r="D14" s="12" t="s">
        <v>26</v>
      </c>
      <c r="E14" s="7"/>
      <c r="F14" s="7"/>
      <c r="G14" s="8"/>
      <c r="H14" s="7"/>
      <c r="I14" s="14" t="s">
        <v>365</v>
      </c>
      <c r="J14" s="51">
        <v>370000</v>
      </c>
      <c r="K14" s="51" t="s">
        <v>1254</v>
      </c>
      <c r="L14" s="51" t="s">
        <v>1254</v>
      </c>
      <c r="M14" s="51" t="s">
        <v>1254</v>
      </c>
      <c r="N14" s="51" t="s">
        <v>1254</v>
      </c>
      <c r="O14" s="51" t="s">
        <v>1254</v>
      </c>
    </row>
    <row r="15" spans="1:15" s="96" customFormat="1" ht="32.1" customHeight="1" x14ac:dyDescent="0.25">
      <c r="A15" s="79"/>
      <c r="B15" s="80"/>
      <c r="C15" s="81"/>
      <c r="D15" s="80"/>
      <c r="E15" s="50" t="s">
        <v>459</v>
      </c>
      <c r="F15" s="79"/>
      <c r="G15" s="82"/>
      <c r="H15" s="101" t="s">
        <v>833</v>
      </c>
      <c r="I15" s="86"/>
      <c r="J15" s="51" t="s">
        <v>1254</v>
      </c>
      <c r="K15" s="51" t="s">
        <v>1254</v>
      </c>
      <c r="L15" s="51" t="s">
        <v>1254</v>
      </c>
      <c r="M15" s="51" t="s">
        <v>1254</v>
      </c>
      <c r="N15" s="51" t="s">
        <v>1254</v>
      </c>
      <c r="O15" s="51" t="s">
        <v>1254</v>
      </c>
    </row>
    <row r="16" spans="1:15" s="96" customFormat="1" ht="16.5" customHeight="1" x14ac:dyDescent="0.25">
      <c r="A16" s="79"/>
      <c r="B16" s="80"/>
      <c r="C16" s="81"/>
      <c r="D16" s="80" t="s">
        <v>22</v>
      </c>
      <c r="E16" s="79"/>
      <c r="F16" s="79"/>
      <c r="G16" s="82"/>
      <c r="H16" s="82"/>
      <c r="I16" s="86" t="s">
        <v>23</v>
      </c>
      <c r="J16" s="51">
        <v>191</v>
      </c>
      <c r="K16" s="51" t="s">
        <v>1254</v>
      </c>
      <c r="L16" s="51" t="s">
        <v>1254</v>
      </c>
      <c r="M16" s="51" t="s">
        <v>1254</v>
      </c>
      <c r="N16" s="51" t="s">
        <v>1254</v>
      </c>
      <c r="O16" s="51" t="s">
        <v>1254</v>
      </c>
    </row>
    <row r="17" spans="1:15" s="96" customFormat="1" ht="16.5" customHeight="1" x14ac:dyDescent="0.25">
      <c r="A17" s="79"/>
      <c r="B17" s="80"/>
      <c r="C17" s="81"/>
      <c r="D17" s="80" t="s">
        <v>27</v>
      </c>
      <c r="E17" s="79"/>
      <c r="F17" s="79"/>
      <c r="G17" s="82"/>
      <c r="H17" s="82"/>
      <c r="I17" s="86" t="s">
        <v>366</v>
      </c>
      <c r="J17" s="51" t="s">
        <v>1254</v>
      </c>
      <c r="K17" s="51" t="s">
        <v>1254</v>
      </c>
      <c r="L17" s="51">
        <v>171394</v>
      </c>
      <c r="M17" s="51" t="s">
        <v>1254</v>
      </c>
      <c r="N17" s="51" t="s">
        <v>1254</v>
      </c>
      <c r="O17" s="51" t="s">
        <v>1254</v>
      </c>
    </row>
    <row r="18" spans="1:15" s="96" customFormat="1" ht="16.5" customHeight="1" x14ac:dyDescent="0.25">
      <c r="A18" s="79"/>
      <c r="B18" s="80"/>
      <c r="C18" s="81"/>
      <c r="D18" s="80" t="s">
        <v>27</v>
      </c>
      <c r="E18" s="82" t="s">
        <v>459</v>
      </c>
      <c r="F18" s="82"/>
      <c r="G18" s="82"/>
      <c r="H18" s="82" t="s">
        <v>834</v>
      </c>
      <c r="I18" s="83" t="s">
        <v>366</v>
      </c>
      <c r="J18" s="51" t="s">
        <v>1254</v>
      </c>
      <c r="K18" s="51" t="s">
        <v>1254</v>
      </c>
      <c r="L18" s="51">
        <v>3175</v>
      </c>
      <c r="M18" s="51" t="s">
        <v>1254</v>
      </c>
      <c r="N18" s="51" t="s">
        <v>1254</v>
      </c>
      <c r="O18" s="51" t="s">
        <v>1254</v>
      </c>
    </row>
    <row r="19" spans="1:15" s="96" customFormat="1" ht="16.5" customHeight="1" x14ac:dyDescent="0.25">
      <c r="A19" s="79"/>
      <c r="B19" s="80"/>
      <c r="C19" s="81"/>
      <c r="D19" s="80" t="s">
        <v>28</v>
      </c>
      <c r="E19" s="82" t="s">
        <v>459</v>
      </c>
      <c r="F19" s="82"/>
      <c r="G19" s="82"/>
      <c r="H19" s="82" t="s">
        <v>835</v>
      </c>
      <c r="I19" s="83" t="s">
        <v>29</v>
      </c>
      <c r="J19" s="51" t="s">
        <v>1254</v>
      </c>
      <c r="K19" s="51" t="s">
        <v>1254</v>
      </c>
      <c r="L19" s="51">
        <v>337533</v>
      </c>
      <c r="M19" s="51" t="s">
        <v>1254</v>
      </c>
      <c r="N19" s="51" t="s">
        <v>1254</v>
      </c>
      <c r="O19" s="51" t="s">
        <v>1254</v>
      </c>
    </row>
    <row r="20" spans="1:15" s="96" customFormat="1" ht="16.5" customHeight="1" x14ac:dyDescent="0.25">
      <c r="A20" s="79"/>
      <c r="B20" s="80"/>
      <c r="C20" s="81"/>
      <c r="D20" s="80" t="s">
        <v>30</v>
      </c>
      <c r="E20" s="82"/>
      <c r="F20" s="82"/>
      <c r="G20" s="82"/>
      <c r="H20" s="82"/>
      <c r="I20" s="83" t="s">
        <v>31</v>
      </c>
      <c r="J20" s="51" t="s">
        <v>1254</v>
      </c>
      <c r="K20" s="51" t="s">
        <v>1254</v>
      </c>
      <c r="L20" s="51">
        <v>2616</v>
      </c>
      <c r="M20" s="51" t="s">
        <v>1254</v>
      </c>
      <c r="N20" s="51" t="s">
        <v>1254</v>
      </c>
      <c r="O20" s="51" t="s">
        <v>1254</v>
      </c>
    </row>
    <row r="21" spans="1:15" s="96" customFormat="1" ht="16.5" customHeight="1" x14ac:dyDescent="0.25">
      <c r="A21" s="79"/>
      <c r="B21" s="80"/>
      <c r="C21" s="81"/>
      <c r="D21" s="80"/>
      <c r="E21" s="82"/>
      <c r="F21" s="82"/>
      <c r="G21" s="82"/>
      <c r="H21" s="82"/>
      <c r="I21" s="83"/>
      <c r="J21" s="51"/>
      <c r="K21" s="51"/>
      <c r="L21" s="51"/>
      <c r="M21" s="51"/>
      <c r="N21" s="51"/>
      <c r="O21" s="51"/>
    </row>
    <row r="22" spans="1:15" ht="16.5" customHeight="1" x14ac:dyDescent="0.25">
      <c r="A22" s="7"/>
      <c r="B22" s="12"/>
      <c r="C22" s="13"/>
      <c r="D22" s="12" t="s">
        <v>10</v>
      </c>
      <c r="E22" s="7"/>
      <c r="F22" s="8"/>
      <c r="G22" s="8"/>
      <c r="H22" s="8"/>
      <c r="I22" s="85" t="s">
        <v>11</v>
      </c>
      <c r="J22" s="51" t="s">
        <v>1254</v>
      </c>
      <c r="K22" s="51">
        <v>3962530</v>
      </c>
      <c r="L22" s="51" t="s">
        <v>1254</v>
      </c>
      <c r="M22" s="51" t="s">
        <v>1254</v>
      </c>
      <c r="N22" s="51" t="s">
        <v>1254</v>
      </c>
      <c r="O22" s="51" t="s">
        <v>1254</v>
      </c>
    </row>
    <row r="23" spans="1:15" ht="26.25" customHeight="1" x14ac:dyDescent="0.25">
      <c r="A23" s="7"/>
      <c r="B23" s="12"/>
      <c r="C23" s="13"/>
      <c r="D23" s="12" t="s">
        <v>16</v>
      </c>
      <c r="E23" s="7"/>
      <c r="F23" s="8"/>
      <c r="G23" s="8"/>
      <c r="H23" s="8"/>
      <c r="I23" s="85" t="s">
        <v>17</v>
      </c>
      <c r="J23" s="51" t="s">
        <v>1254</v>
      </c>
      <c r="K23" s="51" t="s">
        <v>1254</v>
      </c>
      <c r="L23" s="51" t="s">
        <v>1254</v>
      </c>
      <c r="M23" s="51">
        <v>720</v>
      </c>
      <c r="N23" s="51" t="s">
        <v>1254</v>
      </c>
      <c r="O23" s="51" t="s">
        <v>1254</v>
      </c>
    </row>
    <row r="24" spans="1:15" ht="15.75" x14ac:dyDescent="0.25">
      <c r="A24" s="7"/>
      <c r="B24" s="12"/>
      <c r="C24" s="13"/>
      <c r="D24" s="12" t="s">
        <v>891</v>
      </c>
      <c r="E24" s="7"/>
      <c r="F24" s="13"/>
      <c r="G24" s="8"/>
      <c r="H24" s="13"/>
      <c r="I24" s="14" t="s">
        <v>32</v>
      </c>
      <c r="J24" s="51" t="s">
        <v>1254</v>
      </c>
      <c r="K24" s="51" t="s">
        <v>1254</v>
      </c>
      <c r="L24" s="51" t="s">
        <v>1254</v>
      </c>
      <c r="M24" s="51" t="s">
        <v>1254</v>
      </c>
      <c r="N24" s="51" t="s">
        <v>1254</v>
      </c>
      <c r="O24" s="51">
        <v>125062</v>
      </c>
    </row>
    <row r="25" spans="1:15" ht="15.75" x14ac:dyDescent="0.25">
      <c r="A25" s="7"/>
      <c r="B25" s="12"/>
      <c r="C25" s="11"/>
      <c r="D25" s="12"/>
      <c r="E25" s="7"/>
      <c r="F25" s="8"/>
      <c r="G25" s="8"/>
      <c r="H25" s="8"/>
      <c r="I25" s="14"/>
      <c r="J25" s="51" t="s">
        <v>1254</v>
      </c>
      <c r="K25" s="51" t="s">
        <v>1254</v>
      </c>
      <c r="L25" s="51" t="s">
        <v>1254</v>
      </c>
      <c r="M25" s="51" t="s">
        <v>1254</v>
      </c>
      <c r="N25" s="51" t="s">
        <v>1254</v>
      </c>
      <c r="O25" s="51" t="s">
        <v>1254</v>
      </c>
    </row>
    <row r="26" spans="1:15" ht="15.75" x14ac:dyDescent="0.25">
      <c r="A26" s="7"/>
      <c r="B26" s="12"/>
      <c r="C26" s="11"/>
      <c r="D26" s="12"/>
      <c r="E26" s="7"/>
      <c r="F26" s="8"/>
      <c r="G26" s="8"/>
      <c r="H26" s="8"/>
      <c r="I26" s="14"/>
      <c r="J26" s="51" t="s">
        <v>1254</v>
      </c>
      <c r="K26" s="51" t="s">
        <v>1254</v>
      </c>
      <c r="L26" s="51" t="s">
        <v>1254</v>
      </c>
      <c r="M26" s="51" t="s">
        <v>1254</v>
      </c>
      <c r="N26" s="51" t="s">
        <v>1254</v>
      </c>
      <c r="O26" s="51" t="s">
        <v>1254</v>
      </c>
    </row>
    <row r="27" spans="1:15" ht="15.75" x14ac:dyDescent="0.25">
      <c r="A27" s="7"/>
      <c r="B27" s="12"/>
      <c r="C27" s="7"/>
      <c r="D27" s="12"/>
      <c r="E27" s="7"/>
      <c r="F27" s="7"/>
      <c r="G27" s="8"/>
      <c r="H27" s="7"/>
      <c r="I27" s="14"/>
      <c r="J27" s="51" t="s">
        <v>1254</v>
      </c>
      <c r="K27" s="51" t="s">
        <v>1254</v>
      </c>
      <c r="L27" s="51" t="s">
        <v>1254</v>
      </c>
      <c r="M27" s="51" t="s">
        <v>1254</v>
      </c>
      <c r="N27" s="51" t="s">
        <v>1254</v>
      </c>
      <c r="O27" s="51" t="s">
        <v>1254</v>
      </c>
    </row>
    <row r="28" spans="1:15" ht="15.75" x14ac:dyDescent="0.25">
      <c r="A28" s="7"/>
      <c r="B28" s="12"/>
      <c r="C28" s="7"/>
      <c r="D28" s="12"/>
      <c r="E28" s="7"/>
      <c r="F28" s="7"/>
      <c r="G28" s="8"/>
      <c r="H28" s="7"/>
      <c r="I28" s="14"/>
      <c r="J28" s="51" t="s">
        <v>1254</v>
      </c>
      <c r="K28" s="51" t="s">
        <v>1254</v>
      </c>
      <c r="L28" s="51" t="s">
        <v>1254</v>
      </c>
      <c r="M28" s="51" t="s">
        <v>1254</v>
      </c>
      <c r="N28" s="51" t="s">
        <v>1254</v>
      </c>
      <c r="O28" s="51" t="s">
        <v>1254</v>
      </c>
    </row>
    <row r="29" spans="1:15" ht="15.75" x14ac:dyDescent="0.25">
      <c r="A29" s="7"/>
      <c r="B29" s="12"/>
      <c r="C29" s="7"/>
      <c r="D29" s="12"/>
      <c r="E29" s="7"/>
      <c r="F29" s="7"/>
      <c r="G29" s="8"/>
      <c r="H29" s="7"/>
      <c r="I29" s="14"/>
      <c r="J29" s="51" t="s">
        <v>1254</v>
      </c>
      <c r="K29" s="51" t="s">
        <v>1254</v>
      </c>
      <c r="L29" s="51" t="s">
        <v>1254</v>
      </c>
      <c r="M29" s="51" t="s">
        <v>1254</v>
      </c>
      <c r="N29" s="51" t="s">
        <v>1254</v>
      </c>
      <c r="O29" s="51" t="s">
        <v>1254</v>
      </c>
    </row>
    <row r="30" spans="1:15" ht="15.75" x14ac:dyDescent="0.25">
      <c r="A30" s="7"/>
      <c r="B30" s="12"/>
      <c r="C30" s="11"/>
      <c r="D30" s="12"/>
      <c r="E30" s="7"/>
      <c r="F30" s="8"/>
      <c r="G30" s="8"/>
      <c r="H30" s="8"/>
      <c r="I30" s="14"/>
      <c r="J30" s="51" t="s">
        <v>1254</v>
      </c>
      <c r="K30" s="51" t="s">
        <v>1254</v>
      </c>
      <c r="L30" s="51" t="s">
        <v>1254</v>
      </c>
      <c r="M30" s="51" t="s">
        <v>1254</v>
      </c>
      <c r="N30" s="51" t="s">
        <v>1254</v>
      </c>
      <c r="O30" s="51" t="s">
        <v>1254</v>
      </c>
    </row>
    <row r="31" spans="1:15" ht="15.75" x14ac:dyDescent="0.25">
      <c r="A31" s="7"/>
      <c r="B31" s="12"/>
      <c r="C31" s="11"/>
      <c r="D31" s="12"/>
      <c r="E31" s="7"/>
      <c r="F31" s="8"/>
      <c r="G31" s="8"/>
      <c r="H31" s="8"/>
      <c r="I31" s="14"/>
      <c r="J31" s="51" t="s">
        <v>1254</v>
      </c>
      <c r="K31" s="51" t="s">
        <v>1254</v>
      </c>
      <c r="L31" s="51" t="s">
        <v>1254</v>
      </c>
      <c r="M31" s="51" t="s">
        <v>1254</v>
      </c>
      <c r="N31" s="51" t="s">
        <v>1254</v>
      </c>
      <c r="O31" s="51" t="s">
        <v>1254</v>
      </c>
    </row>
    <row r="32" spans="1:15" ht="15.75" x14ac:dyDescent="0.25">
      <c r="A32" s="7"/>
      <c r="B32" s="12"/>
      <c r="C32" s="7"/>
      <c r="D32" s="12"/>
      <c r="E32" s="7"/>
      <c r="F32" s="8"/>
      <c r="G32" s="8"/>
      <c r="H32" s="8"/>
      <c r="I32" s="14"/>
      <c r="J32" s="51" t="s">
        <v>1254</v>
      </c>
      <c r="K32" s="51" t="s">
        <v>1254</v>
      </c>
      <c r="L32" s="51" t="s">
        <v>1254</v>
      </c>
      <c r="M32" s="51" t="s">
        <v>1254</v>
      </c>
      <c r="N32" s="51" t="s">
        <v>1254</v>
      </c>
      <c r="O32" s="51" t="s">
        <v>1254</v>
      </c>
    </row>
    <row r="33" spans="1:15" ht="15.75" x14ac:dyDescent="0.25">
      <c r="A33" s="7"/>
      <c r="B33" s="12"/>
      <c r="C33" s="7"/>
      <c r="D33" s="12"/>
      <c r="E33" s="7"/>
      <c r="F33" s="8"/>
      <c r="G33" s="8"/>
      <c r="H33" s="8"/>
      <c r="I33" s="85"/>
      <c r="J33" s="51" t="s">
        <v>1254</v>
      </c>
      <c r="K33" s="51" t="s">
        <v>1254</v>
      </c>
      <c r="L33" s="51" t="s">
        <v>1254</v>
      </c>
      <c r="M33" s="51" t="s">
        <v>1254</v>
      </c>
      <c r="N33" s="51" t="s">
        <v>1254</v>
      </c>
      <c r="O33" s="51" t="s">
        <v>1254</v>
      </c>
    </row>
    <row r="34" spans="1:15" ht="15.75" x14ac:dyDescent="0.25">
      <c r="A34" s="200"/>
      <c r="B34" s="12"/>
      <c r="C34" s="25"/>
      <c r="D34" s="12"/>
      <c r="E34" s="7"/>
      <c r="F34" s="9"/>
      <c r="G34" s="44"/>
      <c r="H34" s="9"/>
      <c r="I34" s="44"/>
      <c r="J34" s="51" t="s">
        <v>1254</v>
      </c>
      <c r="K34" s="51" t="s">
        <v>1254</v>
      </c>
      <c r="L34" s="51" t="s">
        <v>1254</v>
      </c>
      <c r="M34" s="51" t="s">
        <v>1254</v>
      </c>
      <c r="N34" s="51" t="s">
        <v>1254</v>
      </c>
      <c r="O34" s="51" t="s">
        <v>1254</v>
      </c>
    </row>
    <row r="35" spans="1:15" ht="15.75" x14ac:dyDescent="0.25">
      <c r="A35" s="7"/>
      <c r="B35" s="12"/>
      <c r="C35" s="11"/>
      <c r="D35" s="12"/>
      <c r="E35" s="7"/>
      <c r="F35" s="8"/>
      <c r="G35" s="8"/>
      <c r="H35" s="8"/>
      <c r="I35" s="46"/>
      <c r="J35" s="51" t="s">
        <v>1254</v>
      </c>
      <c r="K35" s="51" t="s">
        <v>1254</v>
      </c>
      <c r="L35" s="51" t="s">
        <v>1254</v>
      </c>
      <c r="M35" s="51" t="s">
        <v>1254</v>
      </c>
      <c r="N35" s="51" t="s">
        <v>1254</v>
      </c>
      <c r="O35" s="51" t="s">
        <v>1254</v>
      </c>
    </row>
    <row r="36" spans="1:15" ht="15.75" x14ac:dyDescent="0.25">
      <c r="A36" s="7"/>
      <c r="B36" s="12"/>
      <c r="C36" s="11"/>
      <c r="D36" s="12"/>
      <c r="E36" s="7"/>
      <c r="F36" s="8"/>
      <c r="G36" s="85"/>
      <c r="H36" s="85"/>
      <c r="I36" s="182"/>
      <c r="J36" s="51" t="s">
        <v>1254</v>
      </c>
      <c r="K36" s="51" t="s">
        <v>1254</v>
      </c>
      <c r="L36" s="51" t="s">
        <v>1254</v>
      </c>
      <c r="M36" s="51" t="s">
        <v>1254</v>
      </c>
      <c r="N36" s="51" t="s">
        <v>1254</v>
      </c>
      <c r="O36" s="51" t="s">
        <v>1254</v>
      </c>
    </row>
    <row r="37" spans="1:15" ht="15.75" x14ac:dyDescent="0.25">
      <c r="A37" s="7"/>
      <c r="B37" s="12"/>
      <c r="C37" s="7"/>
      <c r="D37" s="12"/>
      <c r="E37" s="7"/>
      <c r="F37" s="7"/>
      <c r="G37" s="17"/>
      <c r="H37" s="7"/>
      <c r="I37" s="46"/>
      <c r="J37" s="51" t="s">
        <v>1254</v>
      </c>
      <c r="K37" s="51" t="s">
        <v>1254</v>
      </c>
      <c r="L37" s="51" t="s">
        <v>1254</v>
      </c>
      <c r="M37" s="51" t="s">
        <v>1254</v>
      </c>
      <c r="N37" s="51" t="s">
        <v>1254</v>
      </c>
      <c r="O37" s="51" t="s">
        <v>1254</v>
      </c>
    </row>
    <row r="38" spans="1:15" ht="15.75" x14ac:dyDescent="0.25">
      <c r="A38" s="7"/>
      <c r="B38" s="12"/>
      <c r="C38" s="7"/>
      <c r="D38" s="12"/>
      <c r="E38" s="7"/>
      <c r="F38" s="7"/>
      <c r="G38" s="85"/>
      <c r="H38" s="85"/>
      <c r="I38" s="182"/>
      <c r="J38" s="51" t="s">
        <v>1254</v>
      </c>
      <c r="K38" s="51" t="s">
        <v>1254</v>
      </c>
      <c r="L38" s="51" t="s">
        <v>1254</v>
      </c>
      <c r="M38" s="51" t="s">
        <v>1254</v>
      </c>
      <c r="N38" s="51" t="s">
        <v>1254</v>
      </c>
      <c r="O38" s="51" t="s">
        <v>1254</v>
      </c>
    </row>
    <row r="39" spans="1:15" ht="15.75" x14ac:dyDescent="0.25">
      <c r="A39" s="7"/>
      <c r="B39" s="12"/>
      <c r="C39" s="7"/>
      <c r="D39" s="12"/>
      <c r="E39" s="7"/>
      <c r="F39" s="7"/>
      <c r="G39" s="85"/>
      <c r="H39" s="85"/>
      <c r="I39" s="182"/>
      <c r="J39" s="51" t="s">
        <v>1254</v>
      </c>
      <c r="K39" s="51" t="s">
        <v>1254</v>
      </c>
      <c r="L39" s="51" t="s">
        <v>1254</v>
      </c>
      <c r="M39" s="51" t="s">
        <v>1254</v>
      </c>
      <c r="N39" s="51" t="s">
        <v>1254</v>
      </c>
      <c r="O39" s="51" t="s">
        <v>1254</v>
      </c>
    </row>
    <row r="40" spans="1:15" ht="15.75" x14ac:dyDescent="0.25">
      <c r="A40" s="7"/>
      <c r="B40" s="12"/>
      <c r="C40" s="7"/>
      <c r="D40" s="12"/>
      <c r="E40" s="7"/>
      <c r="F40" s="7"/>
      <c r="G40" s="85"/>
      <c r="H40" s="85"/>
      <c r="I40" s="182"/>
      <c r="J40" s="51" t="s">
        <v>1254</v>
      </c>
      <c r="K40" s="51" t="s">
        <v>1254</v>
      </c>
      <c r="L40" s="51" t="s">
        <v>1254</v>
      </c>
      <c r="M40" s="51" t="s">
        <v>1254</v>
      </c>
      <c r="N40" s="51" t="s">
        <v>1254</v>
      </c>
      <c r="O40" s="51" t="s">
        <v>1254</v>
      </c>
    </row>
    <row r="41" spans="1:15" ht="15.75" x14ac:dyDescent="0.25">
      <c r="A41" s="7"/>
      <c r="B41" s="12"/>
      <c r="C41" s="7"/>
      <c r="D41" s="12"/>
      <c r="E41" s="7"/>
      <c r="F41" s="7"/>
      <c r="G41" s="17"/>
      <c r="H41" s="7"/>
      <c r="I41" s="46"/>
      <c r="J41" s="51" t="s">
        <v>1254</v>
      </c>
      <c r="K41" s="51" t="s">
        <v>1254</v>
      </c>
      <c r="L41" s="51" t="s">
        <v>1254</v>
      </c>
      <c r="M41" s="51" t="s">
        <v>1254</v>
      </c>
      <c r="N41" s="51" t="s">
        <v>1254</v>
      </c>
      <c r="O41" s="51" t="s">
        <v>1254</v>
      </c>
    </row>
    <row r="42" spans="1:15" ht="15.75" x14ac:dyDescent="0.25">
      <c r="A42" s="7"/>
      <c r="B42" s="12"/>
      <c r="C42" s="7"/>
      <c r="D42" s="12"/>
      <c r="E42" s="7"/>
      <c r="F42" s="7"/>
      <c r="G42" s="85"/>
      <c r="H42" s="85"/>
      <c r="I42" s="182"/>
      <c r="J42" s="51" t="s">
        <v>1254</v>
      </c>
      <c r="K42" s="51" t="s">
        <v>1254</v>
      </c>
      <c r="L42" s="51" t="s">
        <v>1254</v>
      </c>
      <c r="M42" s="51" t="s">
        <v>1254</v>
      </c>
      <c r="N42" s="51" t="s">
        <v>1254</v>
      </c>
      <c r="O42" s="51" t="s">
        <v>1254</v>
      </c>
    </row>
    <row r="43" spans="1:15" ht="15.75" x14ac:dyDescent="0.25">
      <c r="A43" s="7"/>
      <c r="B43" s="12"/>
      <c r="C43" s="7"/>
      <c r="D43" s="12"/>
      <c r="E43" s="7"/>
      <c r="F43" s="7"/>
      <c r="G43" s="19"/>
      <c r="H43" s="7"/>
      <c r="I43" s="286"/>
      <c r="J43" s="51" t="s">
        <v>1254</v>
      </c>
      <c r="K43" s="51" t="s">
        <v>1254</v>
      </c>
      <c r="L43" s="51" t="s">
        <v>1254</v>
      </c>
      <c r="M43" s="51" t="s">
        <v>1254</v>
      </c>
      <c r="N43" s="51" t="s">
        <v>1254</v>
      </c>
      <c r="O43" s="51" t="s">
        <v>1254</v>
      </c>
    </row>
    <row r="44" spans="1:15" ht="78.75" customHeight="1" x14ac:dyDescent="0.25">
      <c r="A44" s="381" t="s">
        <v>329</v>
      </c>
      <c r="B44" s="382"/>
      <c r="C44" s="382"/>
      <c r="D44" s="382"/>
      <c r="E44" s="382"/>
      <c r="F44" s="382"/>
      <c r="G44" s="382"/>
      <c r="H44" s="383"/>
      <c r="I44" s="2" t="s">
        <v>43</v>
      </c>
      <c r="J44" s="2" t="s">
        <v>4</v>
      </c>
      <c r="K44" s="2" t="s">
        <v>3</v>
      </c>
      <c r="L44" s="2" t="s">
        <v>33</v>
      </c>
      <c r="M44" s="2" t="s">
        <v>41</v>
      </c>
      <c r="N44" s="2" t="s">
        <v>49</v>
      </c>
      <c r="O44" s="2" t="s">
        <v>42</v>
      </c>
    </row>
    <row r="45" spans="1:15" ht="16.5" customHeight="1" x14ac:dyDescent="0.25">
      <c r="A45" s="35"/>
      <c r="B45" s="36"/>
      <c r="C45" s="389" t="s">
        <v>50</v>
      </c>
      <c r="D45" s="389"/>
      <c r="E45" s="389"/>
      <c r="F45" s="389"/>
      <c r="G45" s="389"/>
      <c r="H45" s="389"/>
      <c r="I45" s="390"/>
      <c r="J45" s="20">
        <v>3573594</v>
      </c>
      <c r="K45" s="20">
        <v>3962530</v>
      </c>
      <c r="L45" s="21">
        <v>388936</v>
      </c>
      <c r="M45" s="85"/>
      <c r="N45" s="85"/>
      <c r="O45" s="85"/>
    </row>
    <row r="46" spans="1:15" ht="16.5" customHeight="1" x14ac:dyDescent="0.25">
      <c r="A46" s="37"/>
      <c r="B46" s="38"/>
      <c r="C46" s="386" t="s">
        <v>51</v>
      </c>
      <c r="D46" s="386"/>
      <c r="E46" s="386"/>
      <c r="F46" s="386"/>
      <c r="G46" s="386"/>
      <c r="H46" s="386"/>
      <c r="I46" s="387"/>
      <c r="J46" s="22">
        <v>514718</v>
      </c>
      <c r="K46" s="22">
        <v>720</v>
      </c>
      <c r="L46" s="22">
        <v>-513998</v>
      </c>
      <c r="M46" s="19"/>
      <c r="N46" s="19"/>
      <c r="O46" s="19"/>
    </row>
    <row r="47" spans="1:15" ht="16.5" customHeight="1" x14ac:dyDescent="0.25">
      <c r="A47" s="39"/>
      <c r="B47" s="40"/>
      <c r="C47" s="384" t="s">
        <v>52</v>
      </c>
      <c r="D47" s="384"/>
      <c r="E47" s="384"/>
      <c r="F47" s="384"/>
      <c r="G47" s="384"/>
      <c r="H47" s="384"/>
      <c r="I47" s="385"/>
      <c r="J47" s="21">
        <v>4088312</v>
      </c>
      <c r="K47" s="21">
        <v>3963250</v>
      </c>
      <c r="L47" s="21">
        <v>-125062</v>
      </c>
      <c r="M47" s="85"/>
      <c r="N47" s="85"/>
      <c r="O47" s="85"/>
    </row>
    <row r="48" spans="1:15" ht="16.5" customHeight="1" x14ac:dyDescent="0.25">
      <c r="A48" s="37"/>
      <c r="B48" s="38"/>
      <c r="C48" s="386" t="s">
        <v>53</v>
      </c>
      <c r="D48" s="386"/>
      <c r="E48" s="386"/>
      <c r="F48" s="386"/>
      <c r="G48" s="386"/>
      <c r="H48" s="386"/>
      <c r="I48" s="387"/>
      <c r="J48" s="22">
        <v>0</v>
      </c>
      <c r="K48" s="22">
        <v>125062</v>
      </c>
      <c r="L48" s="22">
        <v>125062</v>
      </c>
      <c r="M48" s="19"/>
      <c r="N48" s="19"/>
      <c r="O48" s="19"/>
    </row>
    <row r="49" spans="1:15" ht="16.5" customHeight="1" x14ac:dyDescent="0.25">
      <c r="A49" s="41"/>
      <c r="B49" s="42"/>
      <c r="C49" s="395" t="s">
        <v>54</v>
      </c>
      <c r="D49" s="395"/>
      <c r="E49" s="395"/>
      <c r="F49" s="395"/>
      <c r="G49" s="395"/>
      <c r="H49" s="395"/>
      <c r="I49" s="396"/>
      <c r="J49" s="34">
        <v>4088312</v>
      </c>
      <c r="K49" s="34">
        <v>4088312</v>
      </c>
      <c r="L49" s="34">
        <v>0</v>
      </c>
      <c r="M49" s="33">
        <v>152</v>
      </c>
      <c r="N49" s="33">
        <v>152</v>
      </c>
      <c r="O49" s="29"/>
    </row>
    <row r="50" spans="1:15" ht="15.75" x14ac:dyDescent="0.25">
      <c r="A50" s="4"/>
      <c r="B50" s="4"/>
      <c r="C50" s="4"/>
      <c r="D50" s="4"/>
      <c r="E50" s="4"/>
      <c r="F50" s="4"/>
      <c r="G50" s="3"/>
      <c r="H50" s="4"/>
      <c r="I50" s="23"/>
      <c r="J50" s="5"/>
      <c r="K50" s="5"/>
      <c r="L50" s="5"/>
      <c r="M50" s="6"/>
      <c r="N50" s="6"/>
      <c r="O50" s="6"/>
    </row>
    <row r="51" spans="1:15" x14ac:dyDescent="0.25">
      <c r="A51" s="13"/>
      <c r="B51" s="13"/>
      <c r="C51" s="24"/>
      <c r="D51" s="13"/>
      <c r="E51" s="13"/>
      <c r="F51" s="13"/>
      <c r="G51" s="24"/>
      <c r="H51" s="13"/>
      <c r="I51" s="6"/>
      <c r="J51" s="6"/>
      <c r="K51" s="6"/>
      <c r="L51" s="6"/>
      <c r="M51" s="6"/>
      <c r="N51" s="6"/>
      <c r="O51" s="6"/>
    </row>
    <row r="53" spans="1:15" x14ac:dyDescent="0.25">
      <c r="J53" s="394"/>
      <c r="K53" s="394"/>
      <c r="L53" s="394"/>
      <c r="M53" s="394"/>
    </row>
    <row r="57" spans="1:15" x14ac:dyDescent="0.25">
      <c r="J57" s="60"/>
      <c r="K57" s="60"/>
      <c r="L57" s="60"/>
      <c r="M57" s="60"/>
    </row>
    <row r="58" spans="1:15" x14ac:dyDescent="0.25">
      <c r="J58" s="60"/>
      <c r="K58" s="60"/>
      <c r="L58" s="60"/>
      <c r="M58" s="60"/>
    </row>
    <row r="59" spans="1:15" x14ac:dyDescent="0.25">
      <c r="J59" s="60"/>
      <c r="K59" s="60"/>
      <c r="L59" s="60"/>
      <c r="M59" s="60"/>
    </row>
    <row r="60" spans="1:15" x14ac:dyDescent="0.25">
      <c r="J60" s="60"/>
      <c r="K60" s="60"/>
      <c r="L60" s="60"/>
      <c r="M60" s="60"/>
    </row>
    <row r="61" spans="1:15" x14ac:dyDescent="0.25">
      <c r="J61" s="60"/>
      <c r="K61" s="60"/>
      <c r="L61" s="60"/>
      <c r="M61" s="60"/>
    </row>
    <row r="62" spans="1:15" x14ac:dyDescent="0.25">
      <c r="J62" s="60"/>
      <c r="K62" s="60"/>
      <c r="L62" s="60"/>
      <c r="M62" s="60"/>
    </row>
    <row r="63" spans="1:15" x14ac:dyDescent="0.25">
      <c r="J63" s="60"/>
      <c r="K63" s="60"/>
      <c r="L63" s="60"/>
      <c r="M63" s="60"/>
    </row>
    <row r="64" spans="1:15" x14ac:dyDescent="0.25">
      <c r="J64" s="60"/>
      <c r="K64" s="60"/>
      <c r="L64" s="60"/>
      <c r="M64" s="60"/>
    </row>
    <row r="65" spans="10:13" s="59" customFormat="1" x14ac:dyDescent="0.25">
      <c r="J65" s="168"/>
      <c r="K65" s="168"/>
      <c r="L65" s="168"/>
      <c r="M65" s="168"/>
    </row>
    <row r="66" spans="10:13" x14ac:dyDescent="0.25">
      <c r="J66" s="169"/>
      <c r="K66" s="169"/>
      <c r="L66" s="169"/>
      <c r="M66" s="169"/>
    </row>
    <row r="67" spans="10:13" x14ac:dyDescent="0.25">
      <c r="J67" s="169"/>
      <c r="K67" s="169"/>
      <c r="L67" s="169"/>
      <c r="M67" s="169"/>
    </row>
    <row r="68" spans="10:13" x14ac:dyDescent="0.25">
      <c r="J68" s="169"/>
      <c r="K68" s="169"/>
      <c r="L68" s="169"/>
      <c r="M68" s="169"/>
    </row>
    <row r="69" spans="10:13" x14ac:dyDescent="0.25">
      <c r="J69" s="169"/>
      <c r="K69" s="169"/>
      <c r="L69" s="169"/>
      <c r="M69" s="169"/>
    </row>
    <row r="70" spans="10:13" x14ac:dyDescent="0.25">
      <c r="J70" s="169"/>
      <c r="K70" s="169"/>
      <c r="L70" s="169"/>
      <c r="M70" s="169"/>
    </row>
    <row r="71" spans="10:13" x14ac:dyDescent="0.25">
      <c r="J71" s="169"/>
      <c r="K71" s="169"/>
      <c r="L71" s="169"/>
      <c r="M71" s="169"/>
    </row>
    <row r="72" spans="10:13" x14ac:dyDescent="0.25">
      <c r="J72" s="169"/>
      <c r="K72" s="169"/>
      <c r="L72" s="169"/>
      <c r="M72" s="169"/>
    </row>
    <row r="73" spans="10:13" s="59" customFormat="1" x14ac:dyDescent="0.25">
      <c r="J73" s="168"/>
      <c r="K73" s="168"/>
      <c r="L73" s="168"/>
      <c r="M73" s="168"/>
    </row>
    <row r="74" spans="10:13" x14ac:dyDescent="0.25">
      <c r="J74" s="60"/>
      <c r="K74" s="60"/>
      <c r="L74" s="60"/>
      <c r="M74" s="60"/>
    </row>
    <row r="75" spans="10:13" x14ac:dyDescent="0.25">
      <c r="J75" s="60"/>
      <c r="K75" s="60"/>
      <c r="L75" s="60"/>
      <c r="M75" s="60"/>
    </row>
    <row r="76" spans="10:13" x14ac:dyDescent="0.25">
      <c r="J76" s="60"/>
      <c r="K76" s="60"/>
      <c r="L76" s="60"/>
      <c r="M76" s="60"/>
    </row>
    <row r="77" spans="10:13" x14ac:dyDescent="0.25">
      <c r="J77" s="60"/>
      <c r="K77" s="60"/>
      <c r="L77" s="60"/>
      <c r="M77" s="60"/>
    </row>
    <row r="78" spans="10:13" x14ac:dyDescent="0.25">
      <c r="J78" s="60"/>
      <c r="K78" s="60"/>
      <c r="L78" s="60"/>
      <c r="M78" s="60"/>
    </row>
    <row r="79" spans="10:13" x14ac:dyDescent="0.25">
      <c r="J79" s="60"/>
      <c r="K79" s="60"/>
      <c r="L79" s="60"/>
      <c r="M79" s="60"/>
    </row>
    <row r="80" spans="10:13" x14ac:dyDescent="0.25">
      <c r="J80" s="60"/>
      <c r="K80" s="60"/>
      <c r="L80" s="60"/>
      <c r="M80" s="60"/>
    </row>
    <row r="81" spans="10:13" s="59" customFormat="1" x14ac:dyDescent="0.25">
      <c r="J81" s="168"/>
      <c r="K81" s="168"/>
      <c r="L81" s="168"/>
      <c r="M81" s="168"/>
    </row>
    <row r="82" spans="10:13" x14ac:dyDescent="0.25">
      <c r="J82" s="169"/>
      <c r="K82" s="169"/>
      <c r="L82" s="169"/>
      <c r="M82" s="169"/>
    </row>
    <row r="83" spans="10:13" x14ac:dyDescent="0.25">
      <c r="J83" s="169"/>
      <c r="K83" s="169"/>
      <c r="L83" s="169"/>
      <c r="M83" s="169"/>
    </row>
    <row r="84" spans="10:13" x14ac:dyDescent="0.25">
      <c r="J84" s="169"/>
      <c r="K84" s="169"/>
      <c r="L84" s="169"/>
      <c r="M84" s="169"/>
    </row>
    <row r="85" spans="10:13" x14ac:dyDescent="0.25">
      <c r="J85" s="169"/>
      <c r="K85" s="169"/>
      <c r="L85" s="169"/>
      <c r="M85" s="169"/>
    </row>
    <row r="86" spans="10:13" x14ac:dyDescent="0.25">
      <c r="J86" s="169"/>
      <c r="K86" s="169"/>
      <c r="L86" s="169"/>
      <c r="M86" s="169"/>
    </row>
    <row r="87" spans="10:13" x14ac:dyDescent="0.25">
      <c r="J87" s="169"/>
      <c r="K87" s="169"/>
      <c r="L87" s="169"/>
      <c r="M87" s="169"/>
    </row>
    <row r="88" spans="10:13" x14ac:dyDescent="0.25">
      <c r="J88" s="169"/>
      <c r="K88" s="169"/>
      <c r="L88" s="169"/>
      <c r="M88" s="169"/>
    </row>
    <row r="89" spans="10:13" x14ac:dyDescent="0.25">
      <c r="J89" s="169"/>
      <c r="K89" s="169"/>
      <c r="L89" s="169"/>
      <c r="M89" s="169"/>
    </row>
    <row r="90" spans="10:13" s="59" customFormat="1" x14ac:dyDescent="0.25">
      <c r="J90" s="168"/>
      <c r="K90" s="168"/>
      <c r="L90" s="168"/>
      <c r="M90" s="168"/>
    </row>
  </sheetData>
  <mergeCells count="24">
    <mergeCell ref="A44:H44"/>
    <mergeCell ref="C48:I48"/>
    <mergeCell ref="C49:I49"/>
    <mergeCell ref="C45:I45"/>
    <mergeCell ref="C46:I46"/>
    <mergeCell ref="C47:I47"/>
    <mergeCell ref="A2:I2"/>
    <mergeCell ref="A5:A6"/>
    <mergeCell ref="B5:B6"/>
    <mergeCell ref="C5:C6"/>
    <mergeCell ref="D5:D6"/>
    <mergeCell ref="E5:E6"/>
    <mergeCell ref="F5:F6"/>
    <mergeCell ref="G5:G6"/>
    <mergeCell ref="H5:H6"/>
    <mergeCell ref="A3:O3"/>
    <mergeCell ref="N5:N6"/>
    <mergeCell ref="O5:O6"/>
    <mergeCell ref="J53:M53"/>
    <mergeCell ref="I5:I6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05"/>
  <sheetViews>
    <sheetView view="pageBreakPreview" topLeftCell="A51" zoomScale="47" zoomScaleNormal="100" zoomScaleSheetLayoutView="47" workbookViewId="0">
      <selection activeCell="A59" sqref="A59:XFD102"/>
    </sheetView>
  </sheetViews>
  <sheetFormatPr defaultRowHeight="15" x14ac:dyDescent="0.25"/>
  <cols>
    <col min="1" max="1" width="7.7109375" customWidth="1"/>
    <col min="2" max="2" width="8.5703125" customWidth="1"/>
    <col min="3" max="3" width="13.140625" customWidth="1"/>
    <col min="4" max="4" width="8.28515625" customWidth="1"/>
    <col min="5" max="5" width="14.7109375" customWidth="1"/>
    <col min="6" max="6" width="7.7109375" customWidth="1"/>
    <col min="7" max="7" width="15.28515625" customWidth="1"/>
    <col min="8" max="8" width="27.285156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313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51"/>
      <c r="K7" s="51"/>
      <c r="L7" s="51"/>
      <c r="M7" s="51"/>
      <c r="N7" s="51"/>
      <c r="O7" s="51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390501</v>
      </c>
      <c r="C10" s="207" t="s">
        <v>387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18</v>
      </c>
      <c r="E11" s="7"/>
      <c r="F11" s="8"/>
      <c r="G11" s="8"/>
      <c r="H11" s="8"/>
      <c r="I11" s="85" t="s">
        <v>19</v>
      </c>
      <c r="J11" s="51">
        <v>1210321</v>
      </c>
      <c r="K11" s="51" t="s">
        <v>1254</v>
      </c>
      <c r="L11" s="51" t="s">
        <v>1254</v>
      </c>
      <c r="M11" s="51" t="s">
        <v>1254</v>
      </c>
      <c r="N11" s="51" t="s">
        <v>1254</v>
      </c>
      <c r="O11" s="51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51">
        <v>207041</v>
      </c>
      <c r="K12" s="51" t="s">
        <v>1254</v>
      </c>
      <c r="L12" s="51" t="s">
        <v>1254</v>
      </c>
      <c r="M12" s="51" t="s">
        <v>1254</v>
      </c>
      <c r="N12" s="51" t="s">
        <v>1254</v>
      </c>
      <c r="O12" s="51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51">
        <v>1442724</v>
      </c>
      <c r="K13" s="51" t="s">
        <v>1254</v>
      </c>
      <c r="L13" s="51" t="s">
        <v>1254</v>
      </c>
      <c r="M13" s="51" t="s">
        <v>1254</v>
      </c>
      <c r="N13" s="51" t="s">
        <v>1254</v>
      </c>
      <c r="O13" s="51" t="s">
        <v>1254</v>
      </c>
    </row>
    <row r="14" spans="1:15" s="96" customFormat="1" ht="15.75" x14ac:dyDescent="0.25">
      <c r="A14" s="79"/>
      <c r="B14" s="80"/>
      <c r="C14" s="100"/>
      <c r="D14" s="80" t="s">
        <v>26</v>
      </c>
      <c r="E14" s="79"/>
      <c r="F14" s="79"/>
      <c r="G14" s="82"/>
      <c r="H14" s="79"/>
      <c r="I14" s="86" t="s">
        <v>365</v>
      </c>
      <c r="J14" s="51">
        <v>423253</v>
      </c>
      <c r="K14" s="51" t="s">
        <v>1254</v>
      </c>
      <c r="L14" s="51" t="s">
        <v>1254</v>
      </c>
      <c r="M14" s="51" t="s">
        <v>1254</v>
      </c>
      <c r="N14" s="51" t="s">
        <v>1254</v>
      </c>
      <c r="O14" s="51" t="s">
        <v>1254</v>
      </c>
    </row>
    <row r="15" spans="1:15" s="96" customFormat="1" ht="15.75" x14ac:dyDescent="0.25">
      <c r="A15" s="79"/>
      <c r="B15" s="80"/>
      <c r="C15" s="100"/>
      <c r="D15" s="80" t="s">
        <v>27</v>
      </c>
      <c r="E15" s="50" t="s">
        <v>397</v>
      </c>
      <c r="F15" s="82"/>
      <c r="G15" s="50" t="s">
        <v>1226</v>
      </c>
      <c r="H15" s="82" t="s">
        <v>394</v>
      </c>
      <c r="I15" s="83" t="s">
        <v>366</v>
      </c>
      <c r="J15" s="51" t="s">
        <v>1254</v>
      </c>
      <c r="K15" s="51" t="s">
        <v>1254</v>
      </c>
      <c r="L15" s="51">
        <v>25000</v>
      </c>
      <c r="M15" s="51" t="s">
        <v>1254</v>
      </c>
      <c r="N15" s="51" t="s">
        <v>1254</v>
      </c>
      <c r="O15" s="51" t="s">
        <v>1254</v>
      </c>
    </row>
    <row r="16" spans="1:15" s="96" customFormat="1" ht="31.5" x14ac:dyDescent="0.25">
      <c r="A16" s="79"/>
      <c r="B16" s="80"/>
      <c r="C16" s="100"/>
      <c r="D16" s="80" t="s">
        <v>27</v>
      </c>
      <c r="E16" s="50" t="s">
        <v>459</v>
      </c>
      <c r="F16" s="82"/>
      <c r="G16" s="50"/>
      <c r="H16" s="101" t="s">
        <v>1370</v>
      </c>
      <c r="I16" s="83" t="s">
        <v>366</v>
      </c>
      <c r="J16" s="84" t="s">
        <v>1254</v>
      </c>
      <c r="K16" s="84" t="s">
        <v>1254</v>
      </c>
      <c r="L16" s="84">
        <v>12449</v>
      </c>
      <c r="M16" s="84" t="s">
        <v>1254</v>
      </c>
      <c r="N16" s="84" t="s">
        <v>1254</v>
      </c>
      <c r="O16" s="84" t="s">
        <v>1254</v>
      </c>
    </row>
    <row r="17" spans="1:15" s="96" customFormat="1" ht="31.5" x14ac:dyDescent="0.25">
      <c r="A17" s="79"/>
      <c r="B17" s="80"/>
      <c r="C17" s="100"/>
      <c r="D17" s="80" t="s">
        <v>27</v>
      </c>
      <c r="E17" s="50" t="s">
        <v>397</v>
      </c>
      <c r="F17" s="50"/>
      <c r="G17" s="50" t="s">
        <v>428</v>
      </c>
      <c r="H17" s="101" t="s">
        <v>429</v>
      </c>
      <c r="I17" s="83" t="s">
        <v>366</v>
      </c>
      <c r="J17" s="84" t="s">
        <v>1254</v>
      </c>
      <c r="K17" s="84" t="s">
        <v>1254</v>
      </c>
      <c r="L17" s="84">
        <v>31420</v>
      </c>
      <c r="M17" s="84" t="s">
        <v>1254</v>
      </c>
      <c r="N17" s="84" t="s">
        <v>1254</v>
      </c>
      <c r="O17" s="84" t="s">
        <v>1254</v>
      </c>
    </row>
    <row r="18" spans="1:15" s="96" customFormat="1" ht="66" customHeight="1" x14ac:dyDescent="0.25">
      <c r="A18" s="79"/>
      <c r="B18" s="80"/>
      <c r="C18" s="100"/>
      <c r="D18" s="80" t="s">
        <v>27</v>
      </c>
      <c r="E18" s="50" t="s">
        <v>459</v>
      </c>
      <c r="F18" s="50"/>
      <c r="G18" s="50"/>
      <c r="H18" s="101" t="s">
        <v>1367</v>
      </c>
      <c r="I18" s="83" t="s">
        <v>366</v>
      </c>
      <c r="J18" s="84" t="s">
        <v>1254</v>
      </c>
      <c r="K18" s="84" t="s">
        <v>1254</v>
      </c>
      <c r="L18" s="84">
        <v>10371</v>
      </c>
      <c r="M18" s="84" t="s">
        <v>1254</v>
      </c>
      <c r="N18" s="84" t="s">
        <v>1254</v>
      </c>
      <c r="O18" s="84" t="s">
        <v>1254</v>
      </c>
    </row>
    <row r="19" spans="1:15" s="96" customFormat="1" ht="80.25" customHeight="1" x14ac:dyDescent="0.25">
      <c r="A19" s="79"/>
      <c r="B19" s="80"/>
      <c r="C19" s="100"/>
      <c r="D19" s="80" t="s">
        <v>27</v>
      </c>
      <c r="E19" s="50" t="s">
        <v>459</v>
      </c>
      <c r="F19" s="50"/>
      <c r="G19" s="50"/>
      <c r="H19" s="101" t="s">
        <v>1368</v>
      </c>
      <c r="I19" s="83" t="s">
        <v>366</v>
      </c>
      <c r="J19" s="84" t="s">
        <v>1254</v>
      </c>
      <c r="K19" s="84" t="s">
        <v>1254</v>
      </c>
      <c r="L19" s="84">
        <v>2302</v>
      </c>
      <c r="M19" s="84" t="s">
        <v>1254</v>
      </c>
      <c r="N19" s="84" t="s">
        <v>1254</v>
      </c>
      <c r="O19" s="84" t="s">
        <v>1254</v>
      </c>
    </row>
    <row r="20" spans="1:15" s="96" customFormat="1" ht="56.25" customHeight="1" x14ac:dyDescent="0.25">
      <c r="A20" s="79"/>
      <c r="B20" s="80"/>
      <c r="C20" s="100"/>
      <c r="D20" s="80" t="s">
        <v>27</v>
      </c>
      <c r="E20" s="50" t="s">
        <v>459</v>
      </c>
      <c r="F20" s="50"/>
      <c r="G20" s="50"/>
      <c r="H20" s="95" t="s">
        <v>1372</v>
      </c>
      <c r="I20" s="83" t="s">
        <v>366</v>
      </c>
      <c r="J20" s="84" t="s">
        <v>1254</v>
      </c>
      <c r="K20" s="84" t="s">
        <v>1254</v>
      </c>
      <c r="L20" s="84">
        <v>3161</v>
      </c>
      <c r="M20" s="84" t="s">
        <v>1254</v>
      </c>
      <c r="N20" s="84" t="s">
        <v>1254</v>
      </c>
      <c r="O20" s="84" t="s">
        <v>1254</v>
      </c>
    </row>
    <row r="21" spans="1:15" s="96" customFormat="1" ht="56.25" customHeight="1" x14ac:dyDescent="0.25">
      <c r="A21" s="79"/>
      <c r="B21" s="80"/>
      <c r="C21" s="100"/>
      <c r="D21" s="80" t="s">
        <v>27</v>
      </c>
      <c r="E21" s="50" t="s">
        <v>397</v>
      </c>
      <c r="F21" s="50"/>
      <c r="G21" s="50" t="s">
        <v>1546</v>
      </c>
      <c r="H21" s="95" t="s">
        <v>1506</v>
      </c>
      <c r="I21" s="83" t="s">
        <v>366</v>
      </c>
      <c r="J21" s="84" t="s">
        <v>1254</v>
      </c>
      <c r="K21" s="84" t="s">
        <v>1254</v>
      </c>
      <c r="L21" s="84">
        <v>5000</v>
      </c>
      <c r="M21" s="84" t="s">
        <v>1254</v>
      </c>
      <c r="N21" s="84" t="s">
        <v>1254</v>
      </c>
      <c r="O21" s="84" t="s">
        <v>1254</v>
      </c>
    </row>
    <row r="22" spans="1:15" s="96" customFormat="1" ht="70.5" customHeight="1" x14ac:dyDescent="0.25">
      <c r="A22" s="79"/>
      <c r="B22" s="80"/>
      <c r="C22" s="100"/>
      <c r="D22" s="80" t="s">
        <v>27</v>
      </c>
      <c r="E22" s="50" t="s">
        <v>459</v>
      </c>
      <c r="F22" s="50"/>
      <c r="G22" s="50"/>
      <c r="H22" s="95" t="s">
        <v>1507</v>
      </c>
      <c r="I22" s="83" t="s">
        <v>366</v>
      </c>
      <c r="J22" s="84" t="s">
        <v>1254</v>
      </c>
      <c r="K22" s="84" t="s">
        <v>1254</v>
      </c>
      <c r="L22" s="84">
        <v>1350</v>
      </c>
      <c r="M22" s="84" t="s">
        <v>1254</v>
      </c>
      <c r="N22" s="84" t="s">
        <v>1254</v>
      </c>
      <c r="O22" s="84" t="s">
        <v>1254</v>
      </c>
    </row>
    <row r="23" spans="1:15" s="96" customFormat="1" ht="70.5" customHeight="1" x14ac:dyDescent="0.25">
      <c r="A23" s="79"/>
      <c r="B23" s="80"/>
      <c r="C23" s="100"/>
      <c r="D23" s="80" t="s">
        <v>28</v>
      </c>
      <c r="E23" s="50" t="s">
        <v>397</v>
      </c>
      <c r="F23" s="50"/>
      <c r="G23" s="50" t="s">
        <v>1582</v>
      </c>
      <c r="H23" s="95" t="s">
        <v>1508</v>
      </c>
      <c r="I23" s="83" t="s">
        <v>29</v>
      </c>
      <c r="J23" s="84" t="s">
        <v>1254</v>
      </c>
      <c r="K23" s="84" t="s">
        <v>1254</v>
      </c>
      <c r="L23" s="84">
        <v>1000</v>
      </c>
      <c r="M23" s="84" t="s">
        <v>1254</v>
      </c>
      <c r="N23" s="84" t="s">
        <v>1254</v>
      </c>
      <c r="O23" s="84" t="s">
        <v>1254</v>
      </c>
    </row>
    <row r="24" spans="1:15" s="96" customFormat="1" ht="72" customHeight="1" x14ac:dyDescent="0.25">
      <c r="A24" s="79"/>
      <c r="B24" s="80"/>
      <c r="C24" s="100"/>
      <c r="D24" s="80" t="s">
        <v>28</v>
      </c>
      <c r="E24" s="50" t="s">
        <v>459</v>
      </c>
      <c r="F24" s="50"/>
      <c r="G24" s="50"/>
      <c r="H24" s="95" t="s">
        <v>1509</v>
      </c>
      <c r="I24" s="83" t="s">
        <v>29</v>
      </c>
      <c r="J24" s="84" t="s">
        <v>1254</v>
      </c>
      <c r="K24" s="84" t="s">
        <v>1254</v>
      </c>
      <c r="L24" s="84">
        <v>270</v>
      </c>
      <c r="M24" s="84" t="s">
        <v>1254</v>
      </c>
      <c r="N24" s="84" t="s">
        <v>1254</v>
      </c>
      <c r="O24" s="84" t="s">
        <v>1254</v>
      </c>
    </row>
    <row r="25" spans="1:15" s="96" customFormat="1" ht="31.5" x14ac:dyDescent="0.25">
      <c r="A25" s="79"/>
      <c r="B25" s="80"/>
      <c r="C25" s="100"/>
      <c r="D25" s="80" t="s">
        <v>28</v>
      </c>
      <c r="E25" s="50" t="s">
        <v>459</v>
      </c>
      <c r="F25" s="50"/>
      <c r="G25" s="50"/>
      <c r="H25" s="101" t="s">
        <v>1369</v>
      </c>
      <c r="I25" s="83" t="s">
        <v>29</v>
      </c>
      <c r="J25" s="84" t="s">
        <v>1254</v>
      </c>
      <c r="K25" s="84" t="s">
        <v>1254</v>
      </c>
      <c r="L25" s="84">
        <v>13207</v>
      </c>
      <c r="M25" s="84" t="s">
        <v>1254</v>
      </c>
      <c r="N25" s="84" t="s">
        <v>1254</v>
      </c>
      <c r="O25" s="84" t="s">
        <v>1254</v>
      </c>
    </row>
    <row r="26" spans="1:15" s="96" customFormat="1" ht="15.75" x14ac:dyDescent="0.25">
      <c r="A26" s="79"/>
      <c r="B26" s="80"/>
      <c r="C26" s="100"/>
      <c r="D26" s="80" t="s">
        <v>28</v>
      </c>
      <c r="E26" s="50" t="s">
        <v>397</v>
      </c>
      <c r="F26" s="82"/>
      <c r="G26" s="50" t="s">
        <v>1235</v>
      </c>
      <c r="H26" s="82" t="s">
        <v>395</v>
      </c>
      <c r="I26" s="83" t="s">
        <v>29</v>
      </c>
      <c r="J26" s="84" t="s">
        <v>1254</v>
      </c>
      <c r="K26" s="84" t="s">
        <v>1254</v>
      </c>
      <c r="L26" s="84">
        <v>33000</v>
      </c>
      <c r="M26" s="84" t="s">
        <v>1254</v>
      </c>
      <c r="N26" s="84" t="s">
        <v>1254</v>
      </c>
      <c r="O26" s="84" t="s">
        <v>1254</v>
      </c>
    </row>
    <row r="27" spans="1:15" s="96" customFormat="1" ht="31.5" x14ac:dyDescent="0.25">
      <c r="A27" s="115"/>
      <c r="B27" s="116"/>
      <c r="C27" s="183"/>
      <c r="D27" s="116" t="s">
        <v>28</v>
      </c>
      <c r="E27" s="184" t="s">
        <v>459</v>
      </c>
      <c r="F27" s="117"/>
      <c r="G27" s="184"/>
      <c r="H27" s="185" t="s">
        <v>1423</v>
      </c>
      <c r="I27" s="98" t="s">
        <v>29</v>
      </c>
      <c r="J27" s="118"/>
      <c r="K27" s="118"/>
      <c r="L27" s="118">
        <v>5814</v>
      </c>
      <c r="M27" s="118"/>
      <c r="N27" s="118"/>
      <c r="O27" s="118"/>
    </row>
    <row r="28" spans="1:15" s="96" customFormat="1" ht="31.5" x14ac:dyDescent="0.25">
      <c r="A28" s="299"/>
      <c r="B28" s="300"/>
      <c r="C28" s="321"/>
      <c r="D28" s="300"/>
      <c r="E28" s="327" t="s">
        <v>397</v>
      </c>
      <c r="F28" s="327"/>
      <c r="G28" s="327" t="s">
        <v>635</v>
      </c>
      <c r="H28" s="364" t="s">
        <v>636</v>
      </c>
      <c r="I28" s="301"/>
      <c r="J28" s="252" t="s">
        <v>1254</v>
      </c>
      <c r="K28" s="252" t="s">
        <v>1254</v>
      </c>
      <c r="L28" s="252" t="s">
        <v>1254</v>
      </c>
      <c r="M28" s="252" t="s">
        <v>1254</v>
      </c>
      <c r="N28" s="252" t="s">
        <v>1254</v>
      </c>
      <c r="O28" s="252" t="s">
        <v>1254</v>
      </c>
    </row>
    <row r="29" spans="1:15" s="96" customFormat="1" ht="15.75" x14ac:dyDescent="0.25">
      <c r="A29" s="79"/>
      <c r="B29" s="80"/>
      <c r="C29" s="100"/>
      <c r="D29" s="80" t="s">
        <v>22</v>
      </c>
      <c r="E29" s="82"/>
      <c r="F29" s="82"/>
      <c r="G29" s="82"/>
      <c r="H29" s="82"/>
      <c r="I29" s="83" t="s">
        <v>23</v>
      </c>
      <c r="J29" s="84" t="s">
        <v>1254</v>
      </c>
      <c r="K29" s="84" t="s">
        <v>1254</v>
      </c>
      <c r="L29" s="84" t="s">
        <v>1254</v>
      </c>
      <c r="M29" s="84" t="s">
        <v>1254</v>
      </c>
      <c r="N29" s="84" t="s">
        <v>1254</v>
      </c>
      <c r="O29" s="84" t="s">
        <v>1254</v>
      </c>
    </row>
    <row r="30" spans="1:15" s="96" customFormat="1" ht="15.75" x14ac:dyDescent="0.25">
      <c r="A30" s="79"/>
      <c r="B30" s="80"/>
      <c r="C30" s="100"/>
      <c r="D30" s="80" t="s">
        <v>28</v>
      </c>
      <c r="E30" s="82"/>
      <c r="F30" s="82"/>
      <c r="G30" s="82"/>
      <c r="H30" s="82"/>
      <c r="I30" s="83" t="s">
        <v>29</v>
      </c>
      <c r="J30" s="84" t="s">
        <v>1254</v>
      </c>
      <c r="K30" s="84" t="s">
        <v>1254</v>
      </c>
      <c r="L30" s="84">
        <v>5983</v>
      </c>
      <c r="M30" s="84" t="s">
        <v>1254</v>
      </c>
      <c r="N30" s="84" t="s">
        <v>1254</v>
      </c>
      <c r="O30" s="84" t="s">
        <v>1254</v>
      </c>
    </row>
    <row r="31" spans="1:15" s="96" customFormat="1" ht="53.25" customHeight="1" x14ac:dyDescent="0.25">
      <c r="A31" s="79"/>
      <c r="B31" s="80"/>
      <c r="C31" s="100"/>
      <c r="D31" s="80" t="s">
        <v>28</v>
      </c>
      <c r="E31" s="50" t="s">
        <v>459</v>
      </c>
      <c r="F31" s="82"/>
      <c r="G31" s="82"/>
      <c r="H31" s="101" t="s">
        <v>1371</v>
      </c>
      <c r="I31" s="83" t="s">
        <v>29</v>
      </c>
      <c r="J31" s="84" t="s">
        <v>1254</v>
      </c>
      <c r="K31" s="84" t="s">
        <v>1254</v>
      </c>
      <c r="L31" s="84">
        <v>4424</v>
      </c>
      <c r="M31" s="84" t="s">
        <v>1254</v>
      </c>
      <c r="N31" s="84" t="s">
        <v>1254</v>
      </c>
      <c r="O31" s="84" t="s">
        <v>1254</v>
      </c>
    </row>
    <row r="32" spans="1:15" s="96" customFormat="1" ht="47.25" x14ac:dyDescent="0.25">
      <c r="A32" s="79"/>
      <c r="B32" s="80"/>
      <c r="C32" s="100"/>
      <c r="D32" s="80"/>
      <c r="E32" s="50" t="s">
        <v>397</v>
      </c>
      <c r="F32" s="50"/>
      <c r="G32" s="50" t="s">
        <v>637</v>
      </c>
      <c r="H32" s="114" t="s">
        <v>638</v>
      </c>
      <c r="I32" s="83"/>
      <c r="J32" s="84" t="s">
        <v>1254</v>
      </c>
      <c r="K32" s="84" t="s">
        <v>1254</v>
      </c>
      <c r="L32" s="84" t="s">
        <v>1254</v>
      </c>
      <c r="M32" s="84" t="s">
        <v>1254</v>
      </c>
      <c r="N32" s="84" t="s">
        <v>1254</v>
      </c>
      <c r="O32" s="84" t="s">
        <v>1254</v>
      </c>
    </row>
    <row r="33" spans="1:15" s="96" customFormat="1" ht="15.75" x14ac:dyDescent="0.25">
      <c r="A33" s="79"/>
      <c r="B33" s="80"/>
      <c r="C33" s="100"/>
      <c r="D33" s="80" t="s">
        <v>22</v>
      </c>
      <c r="E33" s="82"/>
      <c r="F33" s="82"/>
      <c r="G33" s="82"/>
      <c r="H33" s="82"/>
      <c r="I33" s="83" t="s">
        <v>23</v>
      </c>
      <c r="J33" s="84" t="s">
        <v>1254</v>
      </c>
      <c r="K33" s="84" t="s">
        <v>1254</v>
      </c>
      <c r="L33" s="84" t="s">
        <v>1254</v>
      </c>
      <c r="M33" s="84" t="s">
        <v>1254</v>
      </c>
      <c r="N33" s="84" t="s">
        <v>1254</v>
      </c>
      <c r="O33" s="84" t="s">
        <v>1254</v>
      </c>
    </row>
    <row r="34" spans="1:15" s="96" customFormat="1" ht="15.75" x14ac:dyDescent="0.25">
      <c r="A34" s="79"/>
      <c r="B34" s="80"/>
      <c r="C34" s="100"/>
      <c r="D34" s="80" t="s">
        <v>28</v>
      </c>
      <c r="E34" s="82"/>
      <c r="F34" s="82"/>
      <c r="G34" s="82"/>
      <c r="H34" s="82"/>
      <c r="I34" s="83" t="s">
        <v>29</v>
      </c>
      <c r="J34" s="84" t="s">
        <v>1254</v>
      </c>
      <c r="K34" s="84" t="s">
        <v>1254</v>
      </c>
      <c r="L34" s="84">
        <v>13200</v>
      </c>
      <c r="M34" s="84" t="s">
        <v>1254</v>
      </c>
      <c r="N34" s="84" t="s">
        <v>1254</v>
      </c>
      <c r="O34" s="84" t="s">
        <v>1254</v>
      </c>
    </row>
    <row r="35" spans="1:15" s="96" customFormat="1" ht="78.75" x14ac:dyDescent="0.25">
      <c r="A35" s="79"/>
      <c r="B35" s="80"/>
      <c r="C35" s="100"/>
      <c r="D35" s="80" t="s">
        <v>28</v>
      </c>
      <c r="E35" s="50" t="s">
        <v>414</v>
      </c>
      <c r="F35" s="82"/>
      <c r="G35" s="50" t="s">
        <v>1298</v>
      </c>
      <c r="H35" s="101" t="s">
        <v>1295</v>
      </c>
      <c r="I35" s="83" t="s">
        <v>29</v>
      </c>
      <c r="J35" s="84" t="s">
        <v>1254</v>
      </c>
      <c r="K35" s="84" t="s">
        <v>1254</v>
      </c>
      <c r="L35" s="84">
        <v>5400</v>
      </c>
      <c r="M35" s="84" t="s">
        <v>1254</v>
      </c>
      <c r="N35" s="84" t="s">
        <v>1254</v>
      </c>
      <c r="O35" s="84" t="s">
        <v>1254</v>
      </c>
    </row>
    <row r="36" spans="1:15" s="96" customFormat="1" ht="63" x14ac:dyDescent="0.25">
      <c r="A36" s="79"/>
      <c r="B36" s="80"/>
      <c r="C36" s="100"/>
      <c r="D36" s="80"/>
      <c r="E36" s="50" t="s">
        <v>397</v>
      </c>
      <c r="F36" s="50"/>
      <c r="G36" s="95" t="s">
        <v>281</v>
      </c>
      <c r="H36" s="101" t="s">
        <v>40</v>
      </c>
      <c r="I36" s="83"/>
      <c r="J36" s="84" t="s">
        <v>1254</v>
      </c>
      <c r="K36" s="84" t="s">
        <v>1254</v>
      </c>
      <c r="L36" s="84" t="s">
        <v>1254</v>
      </c>
      <c r="M36" s="84" t="s">
        <v>1254</v>
      </c>
      <c r="N36" s="84" t="s">
        <v>1254</v>
      </c>
      <c r="O36" s="84" t="s">
        <v>1254</v>
      </c>
    </row>
    <row r="37" spans="1:15" s="96" customFormat="1" ht="31.5" x14ac:dyDescent="0.25">
      <c r="A37" s="79"/>
      <c r="B37" s="80"/>
      <c r="C37" s="100"/>
      <c r="D37" s="80"/>
      <c r="E37" s="50" t="s">
        <v>397</v>
      </c>
      <c r="F37" s="50"/>
      <c r="G37" s="95" t="s">
        <v>1060</v>
      </c>
      <c r="H37" s="101" t="s">
        <v>1061</v>
      </c>
      <c r="I37" s="83"/>
      <c r="J37" s="84" t="s">
        <v>1254</v>
      </c>
      <c r="K37" s="84" t="s">
        <v>1254</v>
      </c>
      <c r="L37" s="84" t="s">
        <v>1254</v>
      </c>
      <c r="M37" s="84" t="s">
        <v>1254</v>
      </c>
      <c r="N37" s="84" t="s">
        <v>1254</v>
      </c>
      <c r="O37" s="84" t="s">
        <v>1254</v>
      </c>
    </row>
    <row r="38" spans="1:15" s="96" customFormat="1" ht="70.5" customHeight="1" x14ac:dyDescent="0.25">
      <c r="A38" s="79"/>
      <c r="B38" s="80"/>
      <c r="C38" s="100"/>
      <c r="D38" s="80" t="s">
        <v>28</v>
      </c>
      <c r="E38" s="50" t="s">
        <v>459</v>
      </c>
      <c r="F38" s="50"/>
      <c r="G38" s="95"/>
      <c r="H38" s="95" t="s">
        <v>1602</v>
      </c>
      <c r="I38" s="83"/>
      <c r="J38" s="84" t="s">
        <v>1254</v>
      </c>
      <c r="K38" s="84" t="s">
        <v>1254</v>
      </c>
      <c r="L38" s="84">
        <v>3283</v>
      </c>
      <c r="M38" s="84" t="s">
        <v>1254</v>
      </c>
      <c r="N38" s="84" t="s">
        <v>1254</v>
      </c>
      <c r="O38" s="84" t="s">
        <v>1254</v>
      </c>
    </row>
    <row r="39" spans="1:15" s="96" customFormat="1" ht="15.75" x14ac:dyDescent="0.25">
      <c r="A39" s="79"/>
      <c r="B39" s="80"/>
      <c r="C39" s="100"/>
      <c r="D39" s="80"/>
      <c r="E39" s="79"/>
      <c r="F39" s="82"/>
      <c r="G39" s="82"/>
      <c r="H39" s="82"/>
      <c r="I39" s="83"/>
      <c r="J39" s="84" t="s">
        <v>1254</v>
      </c>
      <c r="K39" s="84" t="s">
        <v>1254</v>
      </c>
      <c r="L39" s="84" t="s">
        <v>1254</v>
      </c>
      <c r="M39" s="84" t="s">
        <v>1254</v>
      </c>
      <c r="N39" s="84" t="s">
        <v>1254</v>
      </c>
      <c r="O39" s="84" t="s">
        <v>1254</v>
      </c>
    </row>
    <row r="40" spans="1:15" s="96" customFormat="1" ht="15.75" x14ac:dyDescent="0.25">
      <c r="A40" s="79"/>
      <c r="B40" s="80"/>
      <c r="C40" s="100"/>
      <c r="D40" s="80" t="s">
        <v>10</v>
      </c>
      <c r="E40" s="79"/>
      <c r="F40" s="82"/>
      <c r="G40" s="82"/>
      <c r="H40" s="82"/>
      <c r="I40" s="83" t="s">
        <v>11</v>
      </c>
      <c r="J40" s="84" t="s">
        <v>1254</v>
      </c>
      <c r="K40" s="84">
        <v>622770</v>
      </c>
      <c r="L40" s="84" t="s">
        <v>1254</v>
      </c>
      <c r="M40" s="84" t="s">
        <v>1254</v>
      </c>
      <c r="N40" s="84" t="s">
        <v>1254</v>
      </c>
      <c r="O40" s="84" t="s">
        <v>1254</v>
      </c>
    </row>
    <row r="41" spans="1:15" s="96" customFormat="1" ht="15.75" x14ac:dyDescent="0.25">
      <c r="A41" s="79"/>
      <c r="B41" s="80"/>
      <c r="C41" s="81"/>
      <c r="D41" s="80" t="s">
        <v>891</v>
      </c>
      <c r="E41" s="79"/>
      <c r="F41" s="82"/>
      <c r="G41" s="82"/>
      <c r="H41" s="82"/>
      <c r="I41" s="83" t="s">
        <v>32</v>
      </c>
      <c r="J41" s="84" t="s">
        <v>1254</v>
      </c>
      <c r="K41" s="84" t="s">
        <v>1254</v>
      </c>
      <c r="L41" s="84" t="s">
        <v>1254</v>
      </c>
      <c r="M41" s="84" t="s">
        <v>1254</v>
      </c>
      <c r="N41" s="84" t="s">
        <v>1254</v>
      </c>
      <c r="O41" s="84">
        <v>544258</v>
      </c>
    </row>
    <row r="42" spans="1:15" s="96" customFormat="1" ht="15.75" x14ac:dyDescent="0.25">
      <c r="A42" s="79"/>
      <c r="B42" s="80"/>
      <c r="C42" s="81"/>
      <c r="D42" s="80" t="s">
        <v>894</v>
      </c>
      <c r="E42" s="79"/>
      <c r="F42" s="82"/>
      <c r="G42" s="82"/>
      <c r="H42" s="82"/>
      <c r="I42" s="83" t="s">
        <v>893</v>
      </c>
      <c r="J42" s="84" t="s">
        <v>1254</v>
      </c>
      <c r="K42" s="84" t="s">
        <v>1254</v>
      </c>
      <c r="L42" s="84" t="s">
        <v>1254</v>
      </c>
      <c r="M42" s="84" t="s">
        <v>1254</v>
      </c>
      <c r="N42" s="84" t="s">
        <v>1254</v>
      </c>
      <c r="O42" s="84">
        <v>2292945</v>
      </c>
    </row>
    <row r="43" spans="1:15" s="96" customFormat="1" ht="15.75" x14ac:dyDescent="0.25">
      <c r="A43" s="79"/>
      <c r="B43" s="80"/>
      <c r="C43" s="104"/>
      <c r="D43" s="80"/>
      <c r="E43" s="79"/>
      <c r="F43" s="79"/>
      <c r="G43" s="82"/>
      <c r="H43" s="79"/>
      <c r="I43" s="86"/>
      <c r="J43" s="84" t="s">
        <v>1254</v>
      </c>
      <c r="K43" s="84" t="s">
        <v>1254</v>
      </c>
      <c r="L43" s="84" t="s">
        <v>1254</v>
      </c>
      <c r="M43" s="84" t="s">
        <v>1254</v>
      </c>
      <c r="N43" s="84" t="s">
        <v>1254</v>
      </c>
      <c r="O43" s="84" t="s">
        <v>1254</v>
      </c>
    </row>
    <row r="44" spans="1:15" s="96" customFormat="1" ht="15.75" x14ac:dyDescent="0.25">
      <c r="A44" s="79"/>
      <c r="B44" s="80"/>
      <c r="C44" s="104"/>
      <c r="D44" s="80"/>
      <c r="E44" s="79"/>
      <c r="F44" s="79"/>
      <c r="G44" s="82"/>
      <c r="H44" s="79"/>
      <c r="I44" s="86"/>
      <c r="J44" s="84" t="s">
        <v>1254</v>
      </c>
      <c r="K44" s="84" t="s">
        <v>1254</v>
      </c>
      <c r="L44" s="84" t="s">
        <v>1254</v>
      </c>
      <c r="M44" s="84" t="s">
        <v>1254</v>
      </c>
      <c r="N44" s="84" t="s">
        <v>1254</v>
      </c>
      <c r="O44" s="84" t="s">
        <v>1254</v>
      </c>
    </row>
    <row r="45" spans="1:15" s="96" customFormat="1" ht="15.75" x14ac:dyDescent="0.25">
      <c r="A45" s="79"/>
      <c r="B45" s="80"/>
      <c r="C45" s="79"/>
      <c r="D45" s="80"/>
      <c r="E45" s="79"/>
      <c r="F45" s="82"/>
      <c r="G45" s="82"/>
      <c r="H45" s="82"/>
      <c r="I45" s="86"/>
      <c r="J45" s="84" t="s">
        <v>1254</v>
      </c>
      <c r="K45" s="84" t="s">
        <v>1254</v>
      </c>
      <c r="L45" s="84" t="s">
        <v>1254</v>
      </c>
      <c r="M45" s="84" t="s">
        <v>1254</v>
      </c>
      <c r="N45" s="84" t="s">
        <v>1254</v>
      </c>
      <c r="O45" s="84" t="s">
        <v>1254</v>
      </c>
    </row>
    <row r="46" spans="1:15" ht="15.75" x14ac:dyDescent="0.25">
      <c r="A46" s="7"/>
      <c r="B46" s="12"/>
      <c r="C46" s="7"/>
      <c r="D46" s="12"/>
      <c r="E46" s="7"/>
      <c r="F46" s="8"/>
      <c r="G46" s="8"/>
      <c r="H46" s="8"/>
      <c r="I46" s="85"/>
      <c r="J46" s="84" t="s">
        <v>1254</v>
      </c>
      <c r="K46" s="84" t="s">
        <v>1254</v>
      </c>
      <c r="L46" s="84" t="s">
        <v>1254</v>
      </c>
      <c r="M46" s="84" t="s">
        <v>1254</v>
      </c>
      <c r="N46" s="84" t="s">
        <v>1254</v>
      </c>
      <c r="O46" s="84" t="s">
        <v>1254</v>
      </c>
    </row>
    <row r="47" spans="1:15" ht="15.75" x14ac:dyDescent="0.25">
      <c r="A47" s="200"/>
      <c r="B47" s="12"/>
      <c r="C47" s="25"/>
      <c r="D47" s="12"/>
      <c r="E47" s="7"/>
      <c r="F47" s="9"/>
      <c r="G47" s="44"/>
      <c r="H47" s="9"/>
      <c r="I47" s="44"/>
      <c r="J47" s="52"/>
      <c r="K47" s="54"/>
      <c r="L47" s="52"/>
      <c r="M47" s="54"/>
      <c r="N47" s="52"/>
      <c r="O47" s="54"/>
    </row>
    <row r="48" spans="1:15" ht="15.75" x14ac:dyDescent="0.25">
      <c r="A48" s="7"/>
      <c r="B48" s="12"/>
      <c r="C48" s="11"/>
      <c r="D48" s="12"/>
      <c r="E48" s="7"/>
      <c r="F48" s="8"/>
      <c r="G48" s="8"/>
      <c r="H48" s="8"/>
      <c r="I48" s="46"/>
      <c r="J48" s="52"/>
      <c r="K48" s="54"/>
      <c r="L48" s="52"/>
      <c r="M48" s="54"/>
      <c r="N48" s="52"/>
      <c r="O48" s="54"/>
    </row>
    <row r="49" spans="1:15" ht="15.75" x14ac:dyDescent="0.25">
      <c r="A49" s="26"/>
      <c r="B49" s="27"/>
      <c r="C49" s="26"/>
      <c r="D49" s="27"/>
      <c r="E49" s="26"/>
      <c r="F49" s="26"/>
      <c r="G49" s="28"/>
      <c r="H49" s="26"/>
      <c r="I49" s="29"/>
      <c r="J49" s="30"/>
      <c r="K49" s="31"/>
      <c r="L49" s="32"/>
      <c r="M49" s="31"/>
      <c r="N49" s="32"/>
      <c r="O49" s="31"/>
    </row>
    <row r="50" spans="1:15" ht="78.75" customHeight="1" x14ac:dyDescent="0.25">
      <c r="A50" s="381" t="s">
        <v>313</v>
      </c>
      <c r="B50" s="382"/>
      <c r="C50" s="382"/>
      <c r="D50" s="382"/>
      <c r="E50" s="382"/>
      <c r="F50" s="382"/>
      <c r="G50" s="382"/>
      <c r="H50" s="383"/>
      <c r="I50" s="2" t="s">
        <v>43</v>
      </c>
      <c r="J50" s="2" t="s">
        <v>4</v>
      </c>
      <c r="K50" s="2" t="s">
        <v>3</v>
      </c>
      <c r="L50" s="2" t="s">
        <v>33</v>
      </c>
      <c r="M50" s="2" t="s">
        <v>41</v>
      </c>
      <c r="N50" s="2" t="s">
        <v>49</v>
      </c>
      <c r="O50" s="2" t="s">
        <v>42</v>
      </c>
    </row>
    <row r="51" spans="1:15" ht="16.5" customHeight="1" x14ac:dyDescent="0.25">
      <c r="A51" s="35"/>
      <c r="B51" s="36"/>
      <c r="C51" s="389" t="s">
        <v>50</v>
      </c>
      <c r="D51" s="389"/>
      <c r="E51" s="389"/>
      <c r="F51" s="389"/>
      <c r="G51" s="389"/>
      <c r="H51" s="389"/>
      <c r="I51" s="390"/>
      <c r="J51" s="20">
        <v>3283339</v>
      </c>
      <c r="K51" s="20">
        <v>622770</v>
      </c>
      <c r="L51" s="21">
        <v>-2660569</v>
      </c>
      <c r="M51" s="85"/>
      <c r="N51" s="85"/>
      <c r="O51" s="85"/>
    </row>
    <row r="52" spans="1:15" ht="16.5" customHeight="1" x14ac:dyDescent="0.25">
      <c r="A52" s="37"/>
      <c r="B52" s="38"/>
      <c r="C52" s="386" t="s">
        <v>51</v>
      </c>
      <c r="D52" s="386"/>
      <c r="E52" s="386"/>
      <c r="F52" s="386"/>
      <c r="G52" s="386"/>
      <c r="H52" s="386"/>
      <c r="I52" s="387"/>
      <c r="J52" s="22">
        <v>176634</v>
      </c>
      <c r="K52" s="22">
        <v>0</v>
      </c>
      <c r="L52" s="22">
        <v>-176634</v>
      </c>
      <c r="M52" s="19"/>
      <c r="N52" s="19"/>
      <c r="O52" s="19"/>
    </row>
    <row r="53" spans="1:15" ht="16.5" customHeight="1" x14ac:dyDescent="0.25">
      <c r="A53" s="39"/>
      <c r="B53" s="40"/>
      <c r="C53" s="384" t="s">
        <v>52</v>
      </c>
      <c r="D53" s="384"/>
      <c r="E53" s="384"/>
      <c r="F53" s="384"/>
      <c r="G53" s="384"/>
      <c r="H53" s="384"/>
      <c r="I53" s="385"/>
      <c r="J53" s="21">
        <v>3459973</v>
      </c>
      <c r="K53" s="21">
        <v>622770</v>
      </c>
      <c r="L53" s="21">
        <v>-2837203</v>
      </c>
      <c r="M53" s="85"/>
      <c r="N53" s="85"/>
      <c r="O53" s="85"/>
    </row>
    <row r="54" spans="1:15" ht="16.5" customHeight="1" x14ac:dyDescent="0.25">
      <c r="A54" s="37"/>
      <c r="B54" s="38"/>
      <c r="C54" s="386" t="s">
        <v>53</v>
      </c>
      <c r="D54" s="386"/>
      <c r="E54" s="386"/>
      <c r="F54" s="386"/>
      <c r="G54" s="386"/>
      <c r="H54" s="386"/>
      <c r="I54" s="387"/>
      <c r="J54" s="22">
        <v>0</v>
      </c>
      <c r="K54" s="22">
        <v>2837203</v>
      </c>
      <c r="L54" s="22">
        <v>2837203</v>
      </c>
      <c r="M54" s="19"/>
      <c r="N54" s="19"/>
      <c r="O54" s="19"/>
    </row>
    <row r="55" spans="1:15" ht="16.5" customHeight="1" x14ac:dyDescent="0.25">
      <c r="A55" s="41"/>
      <c r="B55" s="42"/>
      <c r="C55" s="395" t="s">
        <v>54</v>
      </c>
      <c r="D55" s="395"/>
      <c r="E55" s="395"/>
      <c r="F55" s="395"/>
      <c r="G55" s="395"/>
      <c r="H55" s="395"/>
      <c r="I55" s="396"/>
      <c r="J55" s="34">
        <v>3459973</v>
      </c>
      <c r="K55" s="34">
        <v>3459973</v>
      </c>
      <c r="L55" s="34">
        <v>0</v>
      </c>
      <c r="M55" s="33">
        <v>349</v>
      </c>
      <c r="N55" s="33">
        <v>349</v>
      </c>
      <c r="O55" s="29"/>
    </row>
    <row r="56" spans="1:15" ht="15.75" x14ac:dyDescent="0.25">
      <c r="A56" s="4"/>
      <c r="B56" s="4"/>
      <c r="C56" s="4"/>
      <c r="D56" s="4"/>
      <c r="E56" s="4"/>
      <c r="F56" s="4"/>
      <c r="G56" s="3"/>
      <c r="H56" s="4"/>
      <c r="I56" s="23"/>
      <c r="J56" s="5"/>
      <c r="K56" s="5"/>
      <c r="L56" s="5"/>
      <c r="M56" s="6"/>
      <c r="N56" s="6"/>
      <c r="O56" s="6"/>
    </row>
    <row r="57" spans="1:15" x14ac:dyDescent="0.25">
      <c r="A57" s="13"/>
      <c r="B57" s="13"/>
      <c r="C57" s="24"/>
      <c r="D57" s="13"/>
      <c r="E57" s="13"/>
      <c r="F57" s="13"/>
      <c r="G57" s="24"/>
      <c r="H57" s="13"/>
      <c r="I57" s="6"/>
      <c r="J57" s="6"/>
      <c r="K57" s="6"/>
      <c r="L57" s="6"/>
      <c r="M57" s="6"/>
      <c r="N57" s="6"/>
      <c r="O57" s="6"/>
    </row>
    <row r="60" spans="1:15" x14ac:dyDescent="0.25">
      <c r="J60" s="394"/>
      <c r="K60" s="394"/>
      <c r="L60" s="394"/>
      <c r="M60" s="394"/>
    </row>
    <row r="63" spans="1:15" x14ac:dyDescent="0.25">
      <c r="J63" s="60"/>
      <c r="K63" s="60"/>
      <c r="L63" s="60"/>
      <c r="M63" s="60"/>
    </row>
    <row r="64" spans="1:15" x14ac:dyDescent="0.25">
      <c r="J64" s="60"/>
      <c r="K64" s="60"/>
      <c r="L64" s="60"/>
      <c r="M64" s="60"/>
    </row>
    <row r="65" spans="10:13" x14ac:dyDescent="0.25">
      <c r="J65" s="60"/>
      <c r="K65" s="60"/>
      <c r="L65" s="60"/>
      <c r="M65" s="60"/>
    </row>
    <row r="66" spans="10:13" x14ac:dyDescent="0.25">
      <c r="J66" s="60"/>
      <c r="K66" s="60"/>
      <c r="L66" s="60"/>
      <c r="M66" s="60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s="59" customFormat="1" x14ac:dyDescent="0.25">
      <c r="J71" s="168"/>
      <c r="K71" s="168"/>
      <c r="L71" s="168"/>
      <c r="M71" s="168"/>
    </row>
    <row r="72" spans="10:13" x14ac:dyDescent="0.25">
      <c r="J72" s="169"/>
      <c r="K72" s="169"/>
      <c r="L72" s="169"/>
      <c r="M72" s="169"/>
    </row>
    <row r="73" spans="10:13" x14ac:dyDescent="0.25">
      <c r="J73" s="169"/>
      <c r="K73" s="169"/>
      <c r="L73" s="169"/>
      <c r="M73" s="169"/>
    </row>
    <row r="74" spans="10:13" x14ac:dyDescent="0.25">
      <c r="J74" s="169"/>
      <c r="K74" s="169"/>
      <c r="L74" s="169"/>
      <c r="M74" s="169"/>
    </row>
    <row r="75" spans="10:13" x14ac:dyDescent="0.25">
      <c r="J75" s="169"/>
      <c r="K75" s="169"/>
      <c r="L75" s="169"/>
      <c r="M75" s="169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s="59" customFormat="1" x14ac:dyDescent="0.25">
      <c r="J79" s="168"/>
      <c r="K79" s="168"/>
      <c r="L79" s="168"/>
      <c r="M79" s="168"/>
    </row>
    <row r="80" spans="10:13" x14ac:dyDescent="0.25">
      <c r="J80" s="60"/>
      <c r="K80" s="60"/>
      <c r="L80" s="60"/>
      <c r="M80" s="60"/>
    </row>
    <row r="81" spans="10:13" x14ac:dyDescent="0.25">
      <c r="J81" s="60"/>
      <c r="K81" s="60"/>
      <c r="L81" s="60"/>
      <c r="M81" s="60"/>
    </row>
    <row r="82" spans="10:13" x14ac:dyDescent="0.25">
      <c r="J82" s="60"/>
      <c r="K82" s="60"/>
      <c r="L82" s="60"/>
      <c r="M82" s="60"/>
    </row>
    <row r="83" spans="10:13" x14ac:dyDescent="0.25">
      <c r="J83" s="60"/>
      <c r="K83" s="60"/>
      <c r="L83" s="60"/>
      <c r="M83" s="60"/>
    </row>
    <row r="84" spans="10:13" x14ac:dyDescent="0.25">
      <c r="J84" s="60"/>
      <c r="K84" s="60"/>
      <c r="L84" s="60"/>
      <c r="M84" s="60"/>
    </row>
    <row r="85" spans="10:13" x14ac:dyDescent="0.25">
      <c r="J85" s="60"/>
      <c r="K85" s="60"/>
      <c r="L85" s="60"/>
      <c r="M85" s="60"/>
    </row>
    <row r="86" spans="10:13" x14ac:dyDescent="0.25">
      <c r="J86" s="60"/>
      <c r="K86" s="60"/>
      <c r="L86" s="60"/>
      <c r="M86" s="60"/>
    </row>
    <row r="87" spans="10:13" s="59" customFormat="1" x14ac:dyDescent="0.25">
      <c r="J87" s="168"/>
      <c r="K87" s="168"/>
      <c r="L87" s="168"/>
      <c r="M87" s="168"/>
    </row>
    <row r="88" spans="10:13" x14ac:dyDescent="0.25">
      <c r="J88" s="169"/>
      <c r="K88" s="169"/>
      <c r="L88" s="169"/>
      <c r="M88" s="169"/>
    </row>
    <row r="89" spans="10:13" x14ac:dyDescent="0.25">
      <c r="J89" s="169"/>
      <c r="K89" s="169"/>
      <c r="L89" s="169"/>
      <c r="M89" s="169"/>
    </row>
    <row r="90" spans="10:13" x14ac:dyDescent="0.25">
      <c r="J90" s="169"/>
      <c r="K90" s="169"/>
      <c r="L90" s="169"/>
      <c r="M90" s="169"/>
    </row>
    <row r="91" spans="10:13" x14ac:dyDescent="0.25">
      <c r="J91" s="169"/>
      <c r="K91" s="169"/>
      <c r="L91" s="169"/>
      <c r="M91" s="169"/>
    </row>
    <row r="92" spans="10:13" x14ac:dyDescent="0.25">
      <c r="J92" s="169"/>
      <c r="K92" s="169"/>
      <c r="L92" s="169"/>
      <c r="M92" s="169"/>
    </row>
    <row r="93" spans="10:13" x14ac:dyDescent="0.25">
      <c r="J93" s="169"/>
      <c r="K93" s="169"/>
      <c r="L93" s="169"/>
      <c r="M93" s="169"/>
    </row>
    <row r="94" spans="10:13" x14ac:dyDescent="0.25">
      <c r="J94" s="169"/>
      <c r="K94" s="169"/>
      <c r="L94" s="169"/>
      <c r="M94" s="169"/>
    </row>
    <row r="95" spans="10:13" x14ac:dyDescent="0.25">
      <c r="J95" s="169"/>
      <c r="K95" s="169"/>
      <c r="L95" s="169"/>
      <c r="M95" s="169"/>
    </row>
    <row r="96" spans="10:13" s="59" customFormat="1" x14ac:dyDescent="0.25">
      <c r="J96" s="168"/>
      <c r="K96" s="168"/>
      <c r="L96" s="168"/>
      <c r="M96" s="168"/>
    </row>
    <row r="105" spans="10:10" x14ac:dyDescent="0.25">
      <c r="J105" s="60"/>
    </row>
  </sheetData>
  <mergeCells count="24">
    <mergeCell ref="C55:I55"/>
    <mergeCell ref="C51:I51"/>
    <mergeCell ref="C52:I52"/>
    <mergeCell ref="A50:H50"/>
    <mergeCell ref="C53:I53"/>
    <mergeCell ref="C54:I54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60:M60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27" max="2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11"/>
  <sheetViews>
    <sheetView view="pageBreakPreview" topLeftCell="A19" zoomScale="52" zoomScaleNormal="100" zoomScaleSheetLayoutView="52" workbookViewId="0">
      <selection activeCell="A66" sqref="A66:XFD109"/>
    </sheetView>
  </sheetViews>
  <sheetFormatPr defaultRowHeight="15" x14ac:dyDescent="0.25"/>
  <cols>
    <col min="1" max="1" width="7.7109375" customWidth="1"/>
    <col min="2" max="2" width="9.42578125" customWidth="1"/>
    <col min="3" max="3" width="12.5703125" customWidth="1"/>
    <col min="4" max="4" width="8.28515625" customWidth="1"/>
    <col min="5" max="5" width="14.85546875" customWidth="1"/>
    <col min="6" max="6" width="7.28515625" customWidth="1"/>
    <col min="7" max="7" width="15.28515625" customWidth="1"/>
    <col min="8" max="8" width="34.425781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312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540101</v>
      </c>
      <c r="C10" s="207" t="s">
        <v>1157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18</v>
      </c>
      <c r="E11" s="6"/>
      <c r="F11" s="8"/>
      <c r="G11" s="8"/>
      <c r="H11" s="8"/>
      <c r="I11" s="85" t="s">
        <v>19</v>
      </c>
      <c r="J11" s="51">
        <v>1937245</v>
      </c>
      <c r="K11" s="51" t="s">
        <v>1254</v>
      </c>
      <c r="L11" s="51" t="s">
        <v>1254</v>
      </c>
      <c r="M11" s="51" t="s">
        <v>1254</v>
      </c>
      <c r="N11" s="51" t="s">
        <v>1254</v>
      </c>
      <c r="O11" s="51" t="s">
        <v>1254</v>
      </c>
    </row>
    <row r="12" spans="1:15" ht="31.5" x14ac:dyDescent="0.25">
      <c r="A12" s="7"/>
      <c r="B12" s="12"/>
      <c r="C12" s="11"/>
      <c r="D12" s="12" t="s">
        <v>20</v>
      </c>
      <c r="E12" s="6"/>
      <c r="F12" s="8"/>
      <c r="G12" s="8"/>
      <c r="H12" s="8"/>
      <c r="I12" s="85" t="s">
        <v>21</v>
      </c>
      <c r="J12" s="51">
        <v>355163</v>
      </c>
      <c r="K12" s="51" t="s">
        <v>1254</v>
      </c>
      <c r="L12" s="51" t="s">
        <v>1254</v>
      </c>
      <c r="M12" s="51" t="s">
        <v>1254</v>
      </c>
      <c r="N12" s="51" t="s">
        <v>1254</v>
      </c>
      <c r="O12" s="51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199"/>
      <c r="F13" s="79"/>
      <c r="G13" s="82"/>
      <c r="H13" s="79"/>
      <c r="I13" s="86" t="s">
        <v>23</v>
      </c>
      <c r="J13" s="84">
        <v>706919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0"/>
      <c r="D14" s="80" t="s">
        <v>26</v>
      </c>
      <c r="E14" s="199"/>
      <c r="F14" s="82"/>
      <c r="G14" s="82"/>
      <c r="H14" s="82"/>
      <c r="I14" s="83" t="s">
        <v>365</v>
      </c>
      <c r="J14" s="84">
        <v>234991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0"/>
      <c r="D15" s="80" t="s">
        <v>27</v>
      </c>
      <c r="E15" s="199"/>
      <c r="F15" s="82"/>
      <c r="G15" s="82"/>
      <c r="H15" s="82" t="s">
        <v>1533</v>
      </c>
      <c r="I15" s="83" t="s">
        <v>366</v>
      </c>
      <c r="J15" s="84" t="s">
        <v>1254</v>
      </c>
      <c r="K15" s="84" t="s">
        <v>1254</v>
      </c>
      <c r="L15" s="84">
        <v>5000</v>
      </c>
      <c r="M15" s="84" t="s">
        <v>1254</v>
      </c>
      <c r="N15" s="84" t="s">
        <v>1254</v>
      </c>
      <c r="O15" s="84" t="s">
        <v>1254</v>
      </c>
    </row>
    <row r="16" spans="1:15" s="96" customFormat="1" ht="15.75" x14ac:dyDescent="0.25">
      <c r="A16" s="79"/>
      <c r="B16" s="80"/>
      <c r="C16" s="100"/>
      <c r="D16" s="80" t="s">
        <v>27</v>
      </c>
      <c r="E16" s="199"/>
      <c r="F16" s="82"/>
      <c r="G16" s="82"/>
      <c r="H16" s="82" t="s">
        <v>1534</v>
      </c>
      <c r="I16" s="83" t="s">
        <v>366</v>
      </c>
      <c r="J16" s="84" t="s">
        <v>1254</v>
      </c>
      <c r="K16" s="84" t="s">
        <v>1254</v>
      </c>
      <c r="L16" s="84">
        <v>7000</v>
      </c>
      <c r="M16" s="84" t="s">
        <v>1254</v>
      </c>
      <c r="N16" s="84" t="s">
        <v>1254</v>
      </c>
      <c r="O16" s="84" t="s">
        <v>1254</v>
      </c>
    </row>
    <row r="17" spans="1:15" s="96" customFormat="1" ht="31.5" x14ac:dyDescent="0.25">
      <c r="A17" s="79"/>
      <c r="B17" s="80"/>
      <c r="C17" s="100"/>
      <c r="D17" s="80" t="s">
        <v>27</v>
      </c>
      <c r="E17" s="106" t="s">
        <v>459</v>
      </c>
      <c r="F17" s="82"/>
      <c r="G17" s="82"/>
      <c r="H17" s="101" t="s">
        <v>1358</v>
      </c>
      <c r="I17" s="83" t="s">
        <v>366</v>
      </c>
      <c r="J17" s="84" t="s">
        <v>1254</v>
      </c>
      <c r="K17" s="84" t="s">
        <v>1254</v>
      </c>
      <c r="L17" s="84">
        <v>1100</v>
      </c>
      <c r="M17" s="84" t="s">
        <v>1254</v>
      </c>
      <c r="N17" s="84" t="s">
        <v>1254</v>
      </c>
      <c r="O17" s="84" t="s">
        <v>1254</v>
      </c>
    </row>
    <row r="18" spans="1:15" s="96" customFormat="1" ht="31.5" x14ac:dyDescent="0.25">
      <c r="A18" s="79"/>
      <c r="B18" s="80"/>
      <c r="C18" s="100"/>
      <c r="D18" s="80" t="s">
        <v>27</v>
      </c>
      <c r="E18" s="106" t="s">
        <v>459</v>
      </c>
      <c r="F18" s="82"/>
      <c r="G18" s="82"/>
      <c r="H18" s="101" t="s">
        <v>1443</v>
      </c>
      <c r="I18" s="83" t="s">
        <v>366</v>
      </c>
      <c r="J18" s="84" t="s">
        <v>1254</v>
      </c>
      <c r="K18" s="84" t="s">
        <v>1254</v>
      </c>
      <c r="L18" s="84">
        <v>4436</v>
      </c>
      <c r="M18" s="84" t="s">
        <v>1254</v>
      </c>
      <c r="N18" s="84" t="s">
        <v>1254</v>
      </c>
      <c r="O18" s="84" t="s">
        <v>1254</v>
      </c>
    </row>
    <row r="19" spans="1:15" s="134" customFormat="1" ht="31.5" x14ac:dyDescent="0.25">
      <c r="A19" s="261"/>
      <c r="B19" s="128"/>
      <c r="C19" s="275"/>
      <c r="D19" s="128" t="s">
        <v>27</v>
      </c>
      <c r="E19" s="201" t="s">
        <v>459</v>
      </c>
      <c r="F19" s="262"/>
      <c r="G19" s="262"/>
      <c r="H19" s="255" t="s">
        <v>1398</v>
      </c>
      <c r="I19" s="83" t="s">
        <v>366</v>
      </c>
      <c r="J19" s="127" t="s">
        <v>1254</v>
      </c>
      <c r="K19" s="127" t="s">
        <v>1254</v>
      </c>
      <c r="L19" s="127">
        <v>77228</v>
      </c>
      <c r="M19" s="127" t="s">
        <v>1254</v>
      </c>
      <c r="N19" s="127" t="s">
        <v>1254</v>
      </c>
      <c r="O19" s="127" t="s">
        <v>1254</v>
      </c>
    </row>
    <row r="20" spans="1:15" s="134" customFormat="1" ht="15.75" x14ac:dyDescent="0.25">
      <c r="A20" s="261"/>
      <c r="B20" s="128"/>
      <c r="C20" s="275"/>
      <c r="D20" s="128" t="s">
        <v>27</v>
      </c>
      <c r="E20" s="201" t="s">
        <v>459</v>
      </c>
      <c r="F20" s="262"/>
      <c r="G20" s="262"/>
      <c r="H20" s="262" t="s">
        <v>838</v>
      </c>
      <c r="I20" s="83" t="s">
        <v>366</v>
      </c>
      <c r="J20" s="127" t="s">
        <v>1254</v>
      </c>
      <c r="K20" s="127" t="s">
        <v>1254</v>
      </c>
      <c r="L20" s="127">
        <v>4572</v>
      </c>
      <c r="M20" s="127" t="s">
        <v>1254</v>
      </c>
      <c r="N20" s="127" t="s">
        <v>1254</v>
      </c>
      <c r="O20" s="127" t="s">
        <v>1254</v>
      </c>
    </row>
    <row r="21" spans="1:15" s="134" customFormat="1" ht="15.75" x14ac:dyDescent="0.25">
      <c r="A21" s="261"/>
      <c r="B21" s="128"/>
      <c r="C21" s="275"/>
      <c r="D21" s="128" t="s">
        <v>27</v>
      </c>
      <c r="E21" s="201" t="s">
        <v>459</v>
      </c>
      <c r="F21" s="262"/>
      <c r="G21" s="262"/>
      <c r="H21" s="262" t="s">
        <v>839</v>
      </c>
      <c r="I21" s="83" t="s">
        <v>366</v>
      </c>
      <c r="J21" s="127" t="s">
        <v>1254</v>
      </c>
      <c r="K21" s="127" t="s">
        <v>1254</v>
      </c>
      <c r="L21" s="127">
        <v>6300</v>
      </c>
      <c r="M21" s="127" t="s">
        <v>1254</v>
      </c>
      <c r="N21" s="127" t="s">
        <v>1254</v>
      </c>
      <c r="O21" s="127" t="s">
        <v>1254</v>
      </c>
    </row>
    <row r="22" spans="1:15" s="134" customFormat="1" ht="31.5" x14ac:dyDescent="0.25">
      <c r="A22" s="261"/>
      <c r="B22" s="128"/>
      <c r="C22" s="275"/>
      <c r="D22" s="128" t="s">
        <v>27</v>
      </c>
      <c r="E22" s="201" t="s">
        <v>459</v>
      </c>
      <c r="F22" s="262"/>
      <c r="G22" s="262"/>
      <c r="H22" s="255" t="s">
        <v>1396</v>
      </c>
      <c r="I22" s="83" t="s">
        <v>366</v>
      </c>
      <c r="J22" s="127" t="s">
        <v>1254</v>
      </c>
      <c r="K22" s="127" t="s">
        <v>1254</v>
      </c>
      <c r="L22" s="127">
        <v>36820</v>
      </c>
      <c r="M22" s="127" t="s">
        <v>1254</v>
      </c>
      <c r="N22" s="127" t="s">
        <v>1254</v>
      </c>
      <c r="O22" s="127" t="s">
        <v>1254</v>
      </c>
    </row>
    <row r="23" spans="1:15" s="134" customFormat="1" ht="15.75" x14ac:dyDescent="0.25">
      <c r="A23" s="261"/>
      <c r="B23" s="128"/>
      <c r="C23" s="275"/>
      <c r="D23" s="128" t="s">
        <v>27</v>
      </c>
      <c r="E23" s="201" t="s">
        <v>459</v>
      </c>
      <c r="F23" s="262"/>
      <c r="G23" s="262"/>
      <c r="H23" s="262" t="s">
        <v>841</v>
      </c>
      <c r="I23" s="83" t="s">
        <v>366</v>
      </c>
      <c r="J23" s="127" t="s">
        <v>1254</v>
      </c>
      <c r="K23" s="127" t="s">
        <v>1254</v>
      </c>
      <c r="L23" s="127">
        <v>14793</v>
      </c>
      <c r="M23" s="127" t="s">
        <v>1254</v>
      </c>
      <c r="N23" s="127" t="s">
        <v>1254</v>
      </c>
      <c r="O23" s="127" t="s">
        <v>1254</v>
      </c>
    </row>
    <row r="24" spans="1:15" s="134" customFormat="1" ht="35.25" customHeight="1" x14ac:dyDescent="0.25">
      <c r="A24" s="261"/>
      <c r="B24" s="128"/>
      <c r="C24" s="275"/>
      <c r="D24" s="128" t="s">
        <v>27</v>
      </c>
      <c r="E24" s="201" t="s">
        <v>397</v>
      </c>
      <c r="F24" s="99"/>
      <c r="G24" s="99" t="s">
        <v>115</v>
      </c>
      <c r="H24" s="122" t="s">
        <v>430</v>
      </c>
      <c r="I24" s="83" t="s">
        <v>366</v>
      </c>
      <c r="J24" s="127" t="s">
        <v>1254</v>
      </c>
      <c r="K24" s="127" t="s">
        <v>1254</v>
      </c>
      <c r="L24" s="127">
        <v>228602</v>
      </c>
      <c r="M24" s="127" t="s">
        <v>1254</v>
      </c>
      <c r="N24" s="127" t="s">
        <v>1254</v>
      </c>
      <c r="O24" s="127" t="s">
        <v>1254</v>
      </c>
    </row>
    <row r="25" spans="1:15" s="134" customFormat="1" ht="31.5" x14ac:dyDescent="0.25">
      <c r="A25" s="261"/>
      <c r="B25" s="128"/>
      <c r="C25" s="275"/>
      <c r="D25" s="128" t="s">
        <v>27</v>
      </c>
      <c r="E25" s="201" t="s">
        <v>459</v>
      </c>
      <c r="F25" s="99"/>
      <c r="G25" s="99"/>
      <c r="H25" s="122" t="s">
        <v>1399</v>
      </c>
      <c r="I25" s="83" t="s">
        <v>366</v>
      </c>
      <c r="J25" s="127" t="s">
        <v>1254</v>
      </c>
      <c r="K25" s="127" t="s">
        <v>1254</v>
      </c>
      <c r="L25" s="127">
        <v>62591</v>
      </c>
      <c r="M25" s="127" t="s">
        <v>1254</v>
      </c>
      <c r="N25" s="127" t="s">
        <v>1254</v>
      </c>
      <c r="O25" s="127" t="s">
        <v>1254</v>
      </c>
    </row>
    <row r="26" spans="1:15" s="134" customFormat="1" ht="31.5" x14ac:dyDescent="0.25">
      <c r="A26" s="261"/>
      <c r="B26" s="128"/>
      <c r="C26" s="275"/>
      <c r="D26" s="128" t="s">
        <v>27</v>
      </c>
      <c r="E26" s="201" t="s">
        <v>459</v>
      </c>
      <c r="F26" s="99"/>
      <c r="G26" s="99"/>
      <c r="H26" s="122" t="s">
        <v>1400</v>
      </c>
      <c r="I26" s="83" t="s">
        <v>366</v>
      </c>
      <c r="J26" s="127" t="s">
        <v>1254</v>
      </c>
      <c r="K26" s="127" t="s">
        <v>1254</v>
      </c>
      <c r="L26" s="127">
        <v>4445</v>
      </c>
      <c r="M26" s="127" t="s">
        <v>1254</v>
      </c>
      <c r="N26" s="127" t="s">
        <v>1254</v>
      </c>
      <c r="O26" s="127" t="s">
        <v>1254</v>
      </c>
    </row>
    <row r="27" spans="1:15" s="134" customFormat="1" ht="47.25" x14ac:dyDescent="0.25">
      <c r="A27" s="261"/>
      <c r="B27" s="128"/>
      <c r="C27" s="275"/>
      <c r="D27" s="128" t="s">
        <v>27</v>
      </c>
      <c r="E27" s="201" t="s">
        <v>459</v>
      </c>
      <c r="F27" s="99"/>
      <c r="G27" s="99"/>
      <c r="H27" s="122" t="s">
        <v>1404</v>
      </c>
      <c r="I27" s="83" t="s">
        <v>366</v>
      </c>
      <c r="J27" s="127" t="s">
        <v>1254</v>
      </c>
      <c r="K27" s="127" t="s">
        <v>1254</v>
      </c>
      <c r="L27" s="127">
        <v>441</v>
      </c>
      <c r="M27" s="127" t="s">
        <v>1254</v>
      </c>
      <c r="N27" s="127" t="s">
        <v>1254</v>
      </c>
      <c r="O27" s="127" t="s">
        <v>1254</v>
      </c>
    </row>
    <row r="28" spans="1:15" s="134" customFormat="1" ht="31.5" x14ac:dyDescent="0.25">
      <c r="A28" s="261"/>
      <c r="B28" s="128"/>
      <c r="C28" s="275"/>
      <c r="D28" s="128" t="s">
        <v>27</v>
      </c>
      <c r="E28" s="201" t="s">
        <v>459</v>
      </c>
      <c r="F28" s="99"/>
      <c r="G28" s="99"/>
      <c r="H28" s="122" t="s">
        <v>1637</v>
      </c>
      <c r="I28" s="83" t="s">
        <v>366</v>
      </c>
      <c r="J28" s="127"/>
      <c r="K28" s="127"/>
      <c r="L28" s="127">
        <v>448</v>
      </c>
      <c r="M28" s="127"/>
      <c r="N28" s="127"/>
      <c r="O28" s="127"/>
    </row>
    <row r="29" spans="1:15" s="134" customFormat="1" ht="31.5" x14ac:dyDescent="0.25">
      <c r="A29" s="261"/>
      <c r="B29" s="128"/>
      <c r="C29" s="275"/>
      <c r="D29" s="128" t="s">
        <v>27</v>
      </c>
      <c r="E29" s="201" t="s">
        <v>459</v>
      </c>
      <c r="F29" s="99"/>
      <c r="G29" s="99"/>
      <c r="H29" s="122" t="s">
        <v>1401</v>
      </c>
      <c r="I29" s="83" t="s">
        <v>366</v>
      </c>
      <c r="J29" s="127" t="s">
        <v>1254</v>
      </c>
      <c r="K29" s="127" t="s">
        <v>1254</v>
      </c>
      <c r="L29" s="127">
        <v>6331</v>
      </c>
      <c r="M29" s="127" t="s">
        <v>1254</v>
      </c>
      <c r="N29" s="127" t="s">
        <v>1254</v>
      </c>
      <c r="O29" s="127" t="s">
        <v>1254</v>
      </c>
    </row>
    <row r="30" spans="1:15" s="134" customFormat="1" ht="63" x14ac:dyDescent="0.25">
      <c r="A30" s="261"/>
      <c r="B30" s="128"/>
      <c r="C30" s="275"/>
      <c r="D30" s="128" t="s">
        <v>27</v>
      </c>
      <c r="E30" s="201" t="s">
        <v>459</v>
      </c>
      <c r="F30" s="99"/>
      <c r="G30" s="99"/>
      <c r="H30" s="122" t="s">
        <v>1402</v>
      </c>
      <c r="I30" s="83" t="s">
        <v>366</v>
      </c>
      <c r="J30" s="127" t="s">
        <v>1254</v>
      </c>
      <c r="K30" s="127" t="s">
        <v>1254</v>
      </c>
      <c r="L30" s="127">
        <v>42500</v>
      </c>
      <c r="M30" s="127" t="s">
        <v>1254</v>
      </c>
      <c r="N30" s="127" t="s">
        <v>1254</v>
      </c>
      <c r="O30" s="127" t="s">
        <v>1254</v>
      </c>
    </row>
    <row r="31" spans="1:15" s="134" customFormat="1" ht="47.25" x14ac:dyDescent="0.25">
      <c r="A31" s="261"/>
      <c r="B31" s="128"/>
      <c r="C31" s="275"/>
      <c r="D31" s="128" t="s">
        <v>27</v>
      </c>
      <c r="E31" s="201" t="s">
        <v>459</v>
      </c>
      <c r="F31" s="99"/>
      <c r="G31" s="99"/>
      <c r="H31" s="122" t="s">
        <v>1403</v>
      </c>
      <c r="I31" s="83" t="s">
        <v>366</v>
      </c>
      <c r="J31" s="127" t="s">
        <v>1254</v>
      </c>
      <c r="K31" s="127" t="s">
        <v>1254</v>
      </c>
      <c r="L31" s="127">
        <v>1478</v>
      </c>
      <c r="M31" s="127" t="s">
        <v>1254</v>
      </c>
      <c r="N31" s="127" t="s">
        <v>1254</v>
      </c>
      <c r="O31" s="127" t="s">
        <v>1254</v>
      </c>
    </row>
    <row r="32" spans="1:15" s="134" customFormat="1" ht="47.25" x14ac:dyDescent="0.25">
      <c r="A32" s="261"/>
      <c r="B32" s="128"/>
      <c r="C32" s="275"/>
      <c r="D32" s="128" t="s">
        <v>27</v>
      </c>
      <c r="E32" s="201" t="s">
        <v>414</v>
      </c>
      <c r="F32" s="99"/>
      <c r="G32" s="99" t="s">
        <v>1599</v>
      </c>
      <c r="H32" s="122" t="s">
        <v>1588</v>
      </c>
      <c r="I32" s="83" t="s">
        <v>366</v>
      </c>
      <c r="J32" s="127"/>
      <c r="K32" s="127"/>
      <c r="L32" s="127">
        <v>30000</v>
      </c>
      <c r="M32" s="127"/>
      <c r="N32" s="127"/>
      <c r="O32" s="127"/>
    </row>
    <row r="33" spans="1:15" s="134" customFormat="1" ht="31.5" x14ac:dyDescent="0.25">
      <c r="A33" s="264"/>
      <c r="B33" s="189"/>
      <c r="C33" s="343"/>
      <c r="D33" s="189" t="s">
        <v>27</v>
      </c>
      <c r="E33" s="363" t="s">
        <v>397</v>
      </c>
      <c r="F33" s="135"/>
      <c r="G33" s="135" t="s">
        <v>170</v>
      </c>
      <c r="H33" s="338" t="s">
        <v>431</v>
      </c>
      <c r="I33" s="98" t="s">
        <v>366</v>
      </c>
      <c r="J33" s="217" t="s">
        <v>1254</v>
      </c>
      <c r="K33" s="217" t="s">
        <v>1254</v>
      </c>
      <c r="L33" s="217" t="s">
        <v>1254</v>
      </c>
      <c r="M33" s="217" t="s">
        <v>1254</v>
      </c>
      <c r="N33" s="217" t="s">
        <v>1254</v>
      </c>
      <c r="O33" s="217" t="s">
        <v>1254</v>
      </c>
    </row>
    <row r="34" spans="1:15" s="96" customFormat="1" ht="68.25" customHeight="1" x14ac:dyDescent="0.25">
      <c r="A34" s="299"/>
      <c r="B34" s="300"/>
      <c r="C34" s="321"/>
      <c r="D34" s="300" t="s">
        <v>27</v>
      </c>
      <c r="E34" s="328" t="s">
        <v>414</v>
      </c>
      <c r="F34" s="327"/>
      <c r="G34" s="327" t="s">
        <v>432</v>
      </c>
      <c r="H34" s="351" t="s">
        <v>433</v>
      </c>
      <c r="I34" s="301" t="s">
        <v>366</v>
      </c>
      <c r="J34" s="252" t="s">
        <v>1254</v>
      </c>
      <c r="K34" s="252" t="s">
        <v>1254</v>
      </c>
      <c r="L34" s="252" t="s">
        <v>1254</v>
      </c>
      <c r="M34" s="252" t="s">
        <v>1254</v>
      </c>
      <c r="N34" s="252" t="s">
        <v>1254</v>
      </c>
      <c r="O34" s="252" t="s">
        <v>1254</v>
      </c>
    </row>
    <row r="35" spans="1:15" s="96" customFormat="1" ht="47.25" x14ac:dyDescent="0.25">
      <c r="A35" s="79"/>
      <c r="B35" s="80"/>
      <c r="C35" s="100"/>
      <c r="D35" s="80"/>
      <c r="E35" s="106" t="s">
        <v>397</v>
      </c>
      <c r="F35" s="50"/>
      <c r="G35" s="50" t="s">
        <v>114</v>
      </c>
      <c r="H35" s="114" t="s">
        <v>985</v>
      </c>
      <c r="I35" s="83"/>
      <c r="J35" s="84" t="s">
        <v>1254</v>
      </c>
      <c r="K35" s="84" t="s">
        <v>1254</v>
      </c>
      <c r="L35" s="84" t="s">
        <v>1254</v>
      </c>
      <c r="M35" s="84" t="s">
        <v>1254</v>
      </c>
      <c r="N35" s="84" t="s">
        <v>1254</v>
      </c>
      <c r="O35" s="84" t="s">
        <v>1254</v>
      </c>
    </row>
    <row r="36" spans="1:15" s="96" customFormat="1" ht="31.5" x14ac:dyDescent="0.25">
      <c r="A36" s="79"/>
      <c r="B36" s="80"/>
      <c r="C36" s="100"/>
      <c r="D36" s="80" t="s">
        <v>27</v>
      </c>
      <c r="E36" s="106" t="s">
        <v>397</v>
      </c>
      <c r="F36" s="50"/>
      <c r="G36" s="50" t="s">
        <v>986</v>
      </c>
      <c r="H36" s="114" t="s">
        <v>987</v>
      </c>
      <c r="I36" s="83" t="s">
        <v>366</v>
      </c>
      <c r="J36" s="84" t="s">
        <v>1254</v>
      </c>
      <c r="K36" s="84" t="s">
        <v>1254</v>
      </c>
      <c r="L36" s="84" t="s">
        <v>1254</v>
      </c>
      <c r="M36" s="84" t="s">
        <v>1254</v>
      </c>
      <c r="N36" s="84" t="s">
        <v>1254</v>
      </c>
      <c r="O36" s="84" t="s">
        <v>1254</v>
      </c>
    </row>
    <row r="37" spans="1:15" s="96" customFormat="1" ht="47.25" x14ac:dyDescent="0.25">
      <c r="A37" s="79"/>
      <c r="B37" s="80"/>
      <c r="C37" s="100"/>
      <c r="D37" s="80"/>
      <c r="E37" s="106" t="s">
        <v>397</v>
      </c>
      <c r="F37" s="50"/>
      <c r="G37" s="50" t="s">
        <v>260</v>
      </c>
      <c r="H37" s="101" t="s">
        <v>1068</v>
      </c>
      <c r="I37" s="83"/>
      <c r="J37" s="84" t="s">
        <v>1254</v>
      </c>
      <c r="K37" s="84" t="s">
        <v>1254</v>
      </c>
      <c r="L37" s="84" t="s">
        <v>1254</v>
      </c>
      <c r="M37" s="84" t="s">
        <v>1254</v>
      </c>
      <c r="N37" s="84" t="s">
        <v>1254</v>
      </c>
      <c r="O37" s="84" t="s">
        <v>1254</v>
      </c>
    </row>
    <row r="38" spans="1:15" s="96" customFormat="1" ht="31.5" x14ac:dyDescent="0.25">
      <c r="A38" s="79"/>
      <c r="B38" s="80"/>
      <c r="C38" s="100"/>
      <c r="D38" s="80" t="s">
        <v>5</v>
      </c>
      <c r="E38" s="106"/>
      <c r="F38" s="50"/>
      <c r="G38" s="50"/>
      <c r="H38" s="101"/>
      <c r="I38" s="83" t="s">
        <v>330</v>
      </c>
      <c r="J38" s="84" t="s">
        <v>1254</v>
      </c>
      <c r="K38" s="84">
        <v>9394</v>
      </c>
      <c r="L38" s="84" t="s">
        <v>1254</v>
      </c>
      <c r="M38" s="84" t="s">
        <v>1254</v>
      </c>
      <c r="N38" s="84" t="s">
        <v>1254</v>
      </c>
      <c r="O38" s="84" t="s">
        <v>1254</v>
      </c>
    </row>
    <row r="39" spans="1:15" s="96" customFormat="1" ht="31.5" x14ac:dyDescent="0.25">
      <c r="A39" s="79"/>
      <c r="B39" s="80"/>
      <c r="C39" s="100"/>
      <c r="D39" s="80" t="s">
        <v>6</v>
      </c>
      <c r="E39" s="106"/>
      <c r="F39" s="50"/>
      <c r="G39" s="50"/>
      <c r="H39" s="101"/>
      <c r="I39" s="83" t="s">
        <v>7</v>
      </c>
      <c r="J39" s="84" t="s">
        <v>1254</v>
      </c>
      <c r="K39" s="84" t="s">
        <v>1254</v>
      </c>
      <c r="L39" s="84" t="s">
        <v>1254</v>
      </c>
      <c r="M39" s="84">
        <v>14713</v>
      </c>
      <c r="N39" s="84" t="s">
        <v>1254</v>
      </c>
      <c r="O39" s="84" t="s">
        <v>1254</v>
      </c>
    </row>
    <row r="40" spans="1:15" s="96" customFormat="1" ht="15.75" x14ac:dyDescent="0.25">
      <c r="A40" s="79"/>
      <c r="B40" s="80"/>
      <c r="C40" s="100"/>
      <c r="D40" s="80" t="s">
        <v>10</v>
      </c>
      <c r="E40" s="199"/>
      <c r="F40" s="82"/>
      <c r="G40" s="82"/>
      <c r="H40" s="82"/>
      <c r="I40" s="83" t="s">
        <v>11</v>
      </c>
      <c r="J40" s="84" t="s">
        <v>1254</v>
      </c>
      <c r="K40" s="84">
        <v>251690</v>
      </c>
      <c r="L40" s="84" t="s">
        <v>1254</v>
      </c>
      <c r="M40" s="84" t="s">
        <v>1254</v>
      </c>
      <c r="N40" s="84" t="s">
        <v>1254</v>
      </c>
      <c r="O40" s="84" t="s">
        <v>1254</v>
      </c>
    </row>
    <row r="41" spans="1:15" s="96" customFormat="1" ht="15.75" x14ac:dyDescent="0.25">
      <c r="A41" s="79"/>
      <c r="B41" s="80"/>
      <c r="C41" s="100"/>
      <c r="D41" s="80" t="s">
        <v>14</v>
      </c>
      <c r="E41" s="199"/>
      <c r="F41" s="82"/>
      <c r="G41" s="82"/>
      <c r="H41" s="82"/>
      <c r="I41" s="83" t="s">
        <v>15</v>
      </c>
      <c r="J41" s="84" t="s">
        <v>1254</v>
      </c>
      <c r="K41" s="84">
        <v>489</v>
      </c>
      <c r="L41" s="84" t="s">
        <v>1254</v>
      </c>
      <c r="M41" s="84" t="s">
        <v>1254</v>
      </c>
      <c r="N41" s="84" t="s">
        <v>1254</v>
      </c>
      <c r="O41" s="84" t="s">
        <v>1254</v>
      </c>
    </row>
    <row r="42" spans="1:15" s="96" customFormat="1" ht="15.75" x14ac:dyDescent="0.25">
      <c r="A42" s="79"/>
      <c r="B42" s="80"/>
      <c r="C42" s="100"/>
      <c r="D42" s="80" t="s">
        <v>891</v>
      </c>
      <c r="E42" s="199"/>
      <c r="F42" s="82"/>
      <c r="G42" s="82"/>
      <c r="H42" s="82"/>
      <c r="I42" s="83" t="s">
        <v>32</v>
      </c>
      <c r="J42" s="84" t="s">
        <v>1254</v>
      </c>
      <c r="K42" s="84" t="s">
        <v>1254</v>
      </c>
      <c r="L42" s="84" t="s">
        <v>1254</v>
      </c>
      <c r="M42" s="84" t="s">
        <v>1254</v>
      </c>
      <c r="N42" s="84" t="s">
        <v>1254</v>
      </c>
      <c r="O42" s="84">
        <v>636867</v>
      </c>
    </row>
    <row r="43" spans="1:15" s="96" customFormat="1" ht="15.75" x14ac:dyDescent="0.25">
      <c r="A43" s="79"/>
      <c r="B43" s="80"/>
      <c r="C43" s="120"/>
      <c r="D43" s="80" t="s">
        <v>894</v>
      </c>
      <c r="E43" s="199"/>
      <c r="F43" s="79"/>
      <c r="G43" s="82"/>
      <c r="H43" s="79"/>
      <c r="I43" s="86" t="s">
        <v>893</v>
      </c>
      <c r="J43" s="84" t="s">
        <v>1254</v>
      </c>
      <c r="K43" s="84" t="s">
        <v>1254</v>
      </c>
      <c r="L43" s="84" t="s">
        <v>1254</v>
      </c>
      <c r="M43" s="84" t="s">
        <v>1254</v>
      </c>
      <c r="N43" s="84" t="s">
        <v>1254</v>
      </c>
      <c r="O43" s="84">
        <v>2837385</v>
      </c>
    </row>
    <row r="44" spans="1:15" s="96" customFormat="1" ht="15.75" x14ac:dyDescent="0.25">
      <c r="A44" s="79"/>
      <c r="B44" s="80"/>
      <c r="C44" s="120"/>
      <c r="D44" s="80"/>
      <c r="E44" s="199"/>
      <c r="F44" s="79"/>
      <c r="G44" s="82"/>
      <c r="H44" s="79"/>
      <c r="I44" s="86"/>
      <c r="J44" s="84" t="s">
        <v>1254</v>
      </c>
      <c r="K44" s="84" t="s">
        <v>1254</v>
      </c>
      <c r="L44" s="84" t="s">
        <v>1254</v>
      </c>
      <c r="M44" s="84" t="s">
        <v>1254</v>
      </c>
      <c r="N44" s="84" t="s">
        <v>1254</v>
      </c>
      <c r="O44" s="84" t="s">
        <v>1254</v>
      </c>
    </row>
    <row r="45" spans="1:15" s="96" customFormat="1" ht="15.75" x14ac:dyDescent="0.25">
      <c r="A45" s="79"/>
      <c r="B45" s="80"/>
      <c r="C45" s="120"/>
      <c r="D45" s="80"/>
      <c r="E45" s="199"/>
      <c r="F45" s="79"/>
      <c r="G45" s="82"/>
      <c r="H45" s="79"/>
      <c r="I45" s="86"/>
      <c r="J45" s="84" t="s">
        <v>1254</v>
      </c>
      <c r="K45" s="84" t="s">
        <v>1254</v>
      </c>
      <c r="L45" s="84" t="s">
        <v>1254</v>
      </c>
      <c r="M45" s="84" t="s">
        <v>1254</v>
      </c>
      <c r="N45" s="84" t="s">
        <v>1254</v>
      </c>
      <c r="O45" s="84" t="s">
        <v>1254</v>
      </c>
    </row>
    <row r="46" spans="1:15" s="96" customFormat="1" ht="15.75" x14ac:dyDescent="0.25">
      <c r="A46" s="112" t="s">
        <v>393</v>
      </c>
      <c r="B46" s="80"/>
      <c r="C46" s="120"/>
      <c r="D46" s="80"/>
      <c r="E46" s="199"/>
      <c r="F46" s="82" t="s">
        <v>844</v>
      </c>
      <c r="G46" s="82"/>
      <c r="H46" s="104"/>
      <c r="I46" s="86"/>
      <c r="J46" s="84" t="s">
        <v>1254</v>
      </c>
      <c r="K46" s="84" t="s">
        <v>1254</v>
      </c>
      <c r="L46" s="84" t="s">
        <v>1254</v>
      </c>
      <c r="M46" s="84" t="s">
        <v>1254</v>
      </c>
      <c r="N46" s="84" t="s">
        <v>1254</v>
      </c>
      <c r="O46" s="84" t="s">
        <v>1254</v>
      </c>
    </row>
    <row r="47" spans="1:15" s="96" customFormat="1" ht="15.75" x14ac:dyDescent="0.25">
      <c r="A47" s="112"/>
      <c r="B47" s="80">
        <v>540102</v>
      </c>
      <c r="C47" s="208" t="s">
        <v>1157</v>
      </c>
      <c r="D47" s="80"/>
      <c r="E47" s="199"/>
      <c r="F47" s="82"/>
      <c r="G47" s="82"/>
      <c r="H47" s="82"/>
      <c r="I47" s="86"/>
      <c r="J47" s="84" t="s">
        <v>1254</v>
      </c>
      <c r="K47" s="84" t="s">
        <v>1254</v>
      </c>
      <c r="L47" s="84" t="s">
        <v>1254</v>
      </c>
      <c r="M47" s="84" t="s">
        <v>1254</v>
      </c>
      <c r="N47" s="84" t="s">
        <v>1254</v>
      </c>
      <c r="O47" s="84" t="s">
        <v>1254</v>
      </c>
    </row>
    <row r="48" spans="1:15" s="96" customFormat="1" ht="15.75" x14ac:dyDescent="0.25">
      <c r="A48" s="112"/>
      <c r="B48" s="80"/>
      <c r="C48" s="100"/>
      <c r="D48" s="80" t="s">
        <v>18</v>
      </c>
      <c r="E48" s="199"/>
      <c r="F48" s="82"/>
      <c r="G48" s="82"/>
      <c r="H48" s="82"/>
      <c r="I48" s="83" t="s">
        <v>19</v>
      </c>
      <c r="J48" s="84">
        <v>6500</v>
      </c>
      <c r="K48" s="84" t="s">
        <v>1254</v>
      </c>
      <c r="L48" s="84" t="s">
        <v>1254</v>
      </c>
      <c r="M48" s="84" t="s">
        <v>1254</v>
      </c>
      <c r="N48" s="84" t="s">
        <v>1254</v>
      </c>
      <c r="O48" s="84" t="s">
        <v>1254</v>
      </c>
    </row>
    <row r="49" spans="1:15" s="96" customFormat="1" ht="31.5" x14ac:dyDescent="0.25">
      <c r="A49" s="112"/>
      <c r="B49" s="80"/>
      <c r="C49" s="100"/>
      <c r="D49" s="80" t="s">
        <v>20</v>
      </c>
      <c r="E49" s="199"/>
      <c r="F49" s="82"/>
      <c r="G49" s="82"/>
      <c r="H49" s="82"/>
      <c r="I49" s="83" t="s">
        <v>21</v>
      </c>
      <c r="J49" s="84">
        <v>1755</v>
      </c>
      <c r="K49" s="84" t="s">
        <v>1254</v>
      </c>
      <c r="L49" s="84" t="s">
        <v>1254</v>
      </c>
      <c r="M49" s="84" t="s">
        <v>1254</v>
      </c>
      <c r="N49" s="84" t="s">
        <v>1254</v>
      </c>
      <c r="O49" s="84" t="s">
        <v>1254</v>
      </c>
    </row>
    <row r="50" spans="1:15" s="96" customFormat="1" ht="15.75" x14ac:dyDescent="0.25">
      <c r="A50" s="112"/>
      <c r="B50" s="80"/>
      <c r="C50" s="100"/>
      <c r="D50" s="80" t="s">
        <v>22</v>
      </c>
      <c r="E50" s="199"/>
      <c r="F50" s="79"/>
      <c r="G50" s="82"/>
      <c r="H50" s="79"/>
      <c r="I50" s="86" t="s">
        <v>23</v>
      </c>
      <c r="J50" s="84">
        <v>57555</v>
      </c>
      <c r="K50" s="84" t="s">
        <v>1254</v>
      </c>
      <c r="L50" s="84" t="s">
        <v>1254</v>
      </c>
      <c r="M50" s="84" t="s">
        <v>1254</v>
      </c>
      <c r="N50" s="84" t="s">
        <v>1254</v>
      </c>
      <c r="O50" s="84" t="s">
        <v>1254</v>
      </c>
    </row>
    <row r="51" spans="1:15" s="96" customFormat="1" ht="15.75" x14ac:dyDescent="0.25">
      <c r="A51" s="112"/>
      <c r="B51" s="80"/>
      <c r="C51" s="100"/>
      <c r="D51" s="80" t="s">
        <v>26</v>
      </c>
      <c r="E51" s="199"/>
      <c r="F51" s="79"/>
      <c r="G51" s="82"/>
      <c r="H51" s="79"/>
      <c r="I51" s="86" t="s">
        <v>365</v>
      </c>
      <c r="J51" s="84">
        <v>1438</v>
      </c>
      <c r="K51" s="84" t="s">
        <v>1254</v>
      </c>
      <c r="L51" s="84" t="s">
        <v>1254</v>
      </c>
      <c r="M51" s="84" t="s">
        <v>1254</v>
      </c>
      <c r="N51" s="84" t="s">
        <v>1254</v>
      </c>
      <c r="O51" s="84" t="s">
        <v>1254</v>
      </c>
    </row>
    <row r="52" spans="1:15" s="96" customFormat="1" ht="61.5" customHeight="1" x14ac:dyDescent="0.25">
      <c r="A52" s="112"/>
      <c r="B52" s="80"/>
      <c r="C52" s="100"/>
      <c r="D52" s="80" t="s">
        <v>28</v>
      </c>
      <c r="E52" s="191" t="s">
        <v>459</v>
      </c>
      <c r="F52" s="82"/>
      <c r="G52" s="50"/>
      <c r="H52" s="101" t="s">
        <v>842</v>
      </c>
      <c r="I52" s="83" t="s">
        <v>29</v>
      </c>
      <c r="J52" s="84" t="s">
        <v>1254</v>
      </c>
      <c r="K52" s="84" t="s">
        <v>1254</v>
      </c>
      <c r="L52" s="84">
        <v>12700</v>
      </c>
      <c r="M52" s="84" t="s">
        <v>1254</v>
      </c>
      <c r="N52" s="84" t="s">
        <v>1254</v>
      </c>
      <c r="O52" s="84" t="s">
        <v>1254</v>
      </c>
    </row>
    <row r="53" spans="1:15" s="96" customFormat="1" ht="15.75" x14ac:dyDescent="0.25">
      <c r="A53" s="112"/>
      <c r="B53" s="80"/>
      <c r="C53" s="100"/>
      <c r="D53" s="80"/>
      <c r="E53" s="199"/>
      <c r="F53" s="82"/>
      <c r="G53" s="82"/>
      <c r="H53" s="82"/>
      <c r="I53" s="86"/>
      <c r="J53" s="84" t="s">
        <v>1254</v>
      </c>
      <c r="K53" s="84" t="s">
        <v>1254</v>
      </c>
      <c r="L53" s="84" t="s">
        <v>1254</v>
      </c>
      <c r="M53" s="84" t="s">
        <v>1254</v>
      </c>
      <c r="N53" s="84" t="s">
        <v>1254</v>
      </c>
      <c r="O53" s="84" t="s">
        <v>1254</v>
      </c>
    </row>
    <row r="54" spans="1:15" s="96" customFormat="1" ht="15.75" x14ac:dyDescent="0.25">
      <c r="A54" s="79"/>
      <c r="B54" s="80"/>
      <c r="C54" s="100"/>
      <c r="D54" s="80" t="s">
        <v>10</v>
      </c>
      <c r="E54" s="199"/>
      <c r="F54" s="82"/>
      <c r="G54" s="82"/>
      <c r="H54" s="82"/>
      <c r="I54" s="86" t="s">
        <v>11</v>
      </c>
      <c r="J54" s="51" t="s">
        <v>1254</v>
      </c>
      <c r="K54" s="51">
        <v>81835</v>
      </c>
      <c r="L54" s="51" t="s">
        <v>1254</v>
      </c>
      <c r="M54" s="51" t="s">
        <v>1254</v>
      </c>
      <c r="N54" s="51" t="s">
        <v>1254</v>
      </c>
      <c r="O54" s="51" t="s">
        <v>1254</v>
      </c>
    </row>
    <row r="55" spans="1:15" s="96" customFormat="1" ht="15.75" x14ac:dyDescent="0.25">
      <c r="A55" s="79"/>
      <c r="B55" s="80"/>
      <c r="C55" s="100"/>
      <c r="D55" s="80" t="s">
        <v>891</v>
      </c>
      <c r="E55" s="199"/>
      <c r="F55" s="82"/>
      <c r="G55" s="82"/>
      <c r="H55" s="82"/>
      <c r="I55" s="86" t="s">
        <v>32</v>
      </c>
      <c r="J55" s="51" t="s">
        <v>1254</v>
      </c>
      <c r="K55" s="51" t="s">
        <v>1254</v>
      </c>
      <c r="L55" s="51" t="s">
        <v>1254</v>
      </c>
      <c r="M55" s="51" t="s">
        <v>1254</v>
      </c>
      <c r="N55" s="51" t="s">
        <v>1254</v>
      </c>
      <c r="O55" s="51">
        <v>15978</v>
      </c>
    </row>
    <row r="56" spans="1:15" ht="15.75" x14ac:dyDescent="0.25">
      <c r="A56" s="7"/>
      <c r="B56" s="12"/>
      <c r="C56" s="7"/>
      <c r="D56" s="12"/>
      <c r="E56" s="7"/>
      <c r="F56" s="8"/>
      <c r="G56" s="8"/>
      <c r="H56" s="8"/>
      <c r="I56" s="14"/>
      <c r="J56" s="52"/>
      <c r="K56" s="52"/>
      <c r="L56" s="52"/>
      <c r="M56" s="54"/>
      <c r="N56" s="52"/>
      <c r="O56" s="54"/>
    </row>
    <row r="57" spans="1:15" ht="78.75" customHeight="1" x14ac:dyDescent="0.25">
      <c r="A57" s="381" t="s">
        <v>312</v>
      </c>
      <c r="B57" s="382"/>
      <c r="C57" s="382"/>
      <c r="D57" s="382"/>
      <c r="E57" s="382"/>
      <c r="F57" s="382"/>
      <c r="G57" s="382"/>
      <c r="H57" s="383"/>
      <c r="I57" s="2" t="s">
        <v>43</v>
      </c>
      <c r="J57" s="2" t="s">
        <v>4</v>
      </c>
      <c r="K57" s="2" t="s">
        <v>3</v>
      </c>
      <c r="L57" s="2" t="s">
        <v>33</v>
      </c>
      <c r="M57" s="2" t="s">
        <v>41</v>
      </c>
      <c r="N57" s="2" t="s">
        <v>49</v>
      </c>
      <c r="O57" s="2" t="s">
        <v>42</v>
      </c>
    </row>
    <row r="58" spans="1:15" ht="16.5" customHeight="1" x14ac:dyDescent="0.25">
      <c r="A58" s="35"/>
      <c r="B58" s="36"/>
      <c r="C58" s="389" t="s">
        <v>50</v>
      </c>
      <c r="D58" s="389"/>
      <c r="E58" s="389"/>
      <c r="F58" s="389"/>
      <c r="G58" s="389"/>
      <c r="H58" s="389"/>
      <c r="I58" s="390"/>
      <c r="J58" s="20">
        <v>3301566</v>
      </c>
      <c r="K58" s="20">
        <v>343408</v>
      </c>
      <c r="L58" s="21">
        <v>-2958158</v>
      </c>
      <c r="M58" s="85"/>
      <c r="N58" s="85"/>
      <c r="O58" s="85"/>
    </row>
    <row r="59" spans="1:15" ht="16.5" customHeight="1" x14ac:dyDescent="0.25">
      <c r="A59" s="37"/>
      <c r="B59" s="38"/>
      <c r="C59" s="386" t="s">
        <v>51</v>
      </c>
      <c r="D59" s="386"/>
      <c r="E59" s="386"/>
      <c r="F59" s="386"/>
      <c r="G59" s="386"/>
      <c r="H59" s="386"/>
      <c r="I59" s="387"/>
      <c r="J59" s="22">
        <v>546785</v>
      </c>
      <c r="K59" s="22">
        <v>14713</v>
      </c>
      <c r="L59" s="22">
        <v>-532072</v>
      </c>
      <c r="M59" s="19"/>
      <c r="N59" s="19"/>
      <c r="O59" s="19"/>
    </row>
    <row r="60" spans="1:15" ht="16.5" customHeight="1" x14ac:dyDescent="0.25">
      <c r="A60" s="39"/>
      <c r="B60" s="40"/>
      <c r="C60" s="384" t="s">
        <v>52</v>
      </c>
      <c r="D60" s="384"/>
      <c r="E60" s="384"/>
      <c r="F60" s="384"/>
      <c r="G60" s="384"/>
      <c r="H60" s="384"/>
      <c r="I60" s="385"/>
      <c r="J60" s="21">
        <v>3848351</v>
      </c>
      <c r="K60" s="21">
        <v>358121</v>
      </c>
      <c r="L60" s="21">
        <v>-3490230</v>
      </c>
      <c r="M60" s="85"/>
      <c r="N60" s="85"/>
      <c r="O60" s="85"/>
    </row>
    <row r="61" spans="1:15" ht="16.5" customHeight="1" x14ac:dyDescent="0.25">
      <c r="A61" s="37"/>
      <c r="B61" s="38"/>
      <c r="C61" s="386" t="s">
        <v>53</v>
      </c>
      <c r="D61" s="386"/>
      <c r="E61" s="386"/>
      <c r="F61" s="386"/>
      <c r="G61" s="386"/>
      <c r="H61" s="386"/>
      <c r="I61" s="387"/>
      <c r="J61" s="22">
        <v>0</v>
      </c>
      <c r="K61" s="22">
        <v>3490230</v>
      </c>
      <c r="L61" s="22">
        <v>3490230</v>
      </c>
      <c r="M61" s="19"/>
      <c r="N61" s="19"/>
      <c r="O61" s="19"/>
    </row>
    <row r="62" spans="1:15" ht="16.5" customHeight="1" x14ac:dyDescent="0.25">
      <c r="A62" s="41"/>
      <c r="B62" s="42"/>
      <c r="C62" s="395" t="s">
        <v>54</v>
      </c>
      <c r="D62" s="395"/>
      <c r="E62" s="395"/>
      <c r="F62" s="395"/>
      <c r="G62" s="395"/>
      <c r="H62" s="395"/>
      <c r="I62" s="396"/>
      <c r="J62" s="34">
        <v>3848351</v>
      </c>
      <c r="K62" s="34">
        <v>3848351</v>
      </c>
      <c r="L62" s="34">
        <v>0</v>
      </c>
      <c r="M62" s="33">
        <v>441</v>
      </c>
      <c r="N62" s="33">
        <v>441</v>
      </c>
      <c r="O62" s="29"/>
    </row>
    <row r="63" spans="1:15" ht="15.75" x14ac:dyDescent="0.25">
      <c r="A63" s="4"/>
      <c r="B63" s="4"/>
      <c r="C63" s="4"/>
      <c r="D63" s="4"/>
      <c r="E63" s="4"/>
      <c r="F63" s="4"/>
      <c r="G63" s="3"/>
      <c r="H63" s="4"/>
      <c r="I63" s="23"/>
      <c r="J63" s="5"/>
      <c r="K63" s="5"/>
      <c r="L63" s="5"/>
      <c r="M63" s="6"/>
      <c r="N63" s="6"/>
      <c r="O63" s="6"/>
    </row>
    <row r="64" spans="1:15" x14ac:dyDescent="0.25">
      <c r="A64" s="13"/>
      <c r="B64" s="13"/>
      <c r="C64" s="24"/>
      <c r="D64" s="13"/>
      <c r="E64" s="13"/>
      <c r="F64" s="13"/>
      <c r="G64" s="24"/>
      <c r="H64" s="13"/>
      <c r="I64" s="6"/>
      <c r="J64" s="6"/>
      <c r="K64" s="6"/>
      <c r="L64" s="6"/>
      <c r="M64" s="6"/>
      <c r="N64" s="6"/>
      <c r="O64" s="6"/>
    </row>
    <row r="67" spans="10:13" x14ac:dyDescent="0.25">
      <c r="J67" s="394"/>
      <c r="K67" s="394"/>
      <c r="L67" s="394"/>
      <c r="M67" s="394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x14ac:dyDescent="0.25">
      <c r="J72" s="60"/>
      <c r="K72" s="60"/>
      <c r="L72" s="60"/>
      <c r="M72" s="60"/>
    </row>
    <row r="73" spans="10:13" x14ac:dyDescent="0.25">
      <c r="J73" s="60"/>
      <c r="K73" s="60"/>
      <c r="L73" s="60"/>
      <c r="M73" s="60"/>
    </row>
    <row r="74" spans="10:13" x14ac:dyDescent="0.25">
      <c r="J74" s="60"/>
      <c r="K74" s="60"/>
      <c r="L74" s="60"/>
      <c r="M74" s="60"/>
    </row>
    <row r="75" spans="10:13" x14ac:dyDescent="0.25">
      <c r="J75" s="60"/>
      <c r="K75" s="60"/>
      <c r="L75" s="60"/>
      <c r="M75" s="60"/>
    </row>
    <row r="76" spans="10:13" x14ac:dyDescent="0.25">
      <c r="J76" s="60"/>
      <c r="K76" s="60"/>
      <c r="L76" s="60"/>
      <c r="M76" s="60"/>
    </row>
    <row r="77" spans="10:13" x14ac:dyDescent="0.25">
      <c r="J77" s="60"/>
      <c r="K77" s="60"/>
      <c r="L77" s="60"/>
      <c r="M77" s="60"/>
    </row>
    <row r="78" spans="10:13" s="59" customFormat="1" x14ac:dyDescent="0.25">
      <c r="J78" s="168"/>
      <c r="K78" s="168"/>
      <c r="L78" s="168"/>
      <c r="M78" s="168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x14ac:dyDescent="0.25">
      <c r="J81" s="169"/>
      <c r="K81" s="169"/>
      <c r="L81" s="169"/>
      <c r="M81" s="169"/>
    </row>
    <row r="82" spans="10:13" x14ac:dyDescent="0.25">
      <c r="J82" s="169"/>
      <c r="K82" s="169"/>
      <c r="L82" s="169"/>
      <c r="M82" s="169"/>
    </row>
    <row r="83" spans="10:13" x14ac:dyDescent="0.25">
      <c r="J83" s="169"/>
      <c r="K83" s="169"/>
      <c r="L83" s="169"/>
      <c r="M83" s="169"/>
    </row>
    <row r="84" spans="10:13" x14ac:dyDescent="0.25">
      <c r="J84" s="169"/>
      <c r="K84" s="169"/>
      <c r="L84" s="169"/>
      <c r="M84" s="169"/>
    </row>
    <row r="85" spans="10:13" x14ac:dyDescent="0.25">
      <c r="J85" s="169"/>
      <c r="K85" s="169"/>
      <c r="L85" s="169"/>
      <c r="M85" s="169"/>
    </row>
    <row r="86" spans="10:13" s="59" customFormat="1" x14ac:dyDescent="0.25">
      <c r="J86" s="168"/>
      <c r="K86" s="168"/>
      <c r="L86" s="168"/>
      <c r="M86" s="168"/>
    </row>
    <row r="87" spans="10:13" x14ac:dyDescent="0.25">
      <c r="J87" s="60"/>
      <c r="K87" s="60"/>
      <c r="L87" s="60"/>
      <c r="M87" s="60"/>
    </row>
    <row r="88" spans="10:13" x14ac:dyDescent="0.25">
      <c r="J88" s="60"/>
      <c r="K88" s="60"/>
      <c r="L88" s="60"/>
      <c r="M88" s="60"/>
    </row>
    <row r="89" spans="10:13" x14ac:dyDescent="0.25">
      <c r="J89" s="60"/>
      <c r="K89" s="60"/>
      <c r="L89" s="60"/>
      <c r="M89" s="60"/>
    </row>
    <row r="90" spans="10:13" x14ac:dyDescent="0.25">
      <c r="J90" s="60"/>
      <c r="K90" s="60"/>
      <c r="L90" s="60"/>
      <c r="M90" s="60"/>
    </row>
    <row r="91" spans="10:13" x14ac:dyDescent="0.25">
      <c r="J91" s="60"/>
      <c r="K91" s="60"/>
      <c r="L91" s="60"/>
      <c r="M91" s="60"/>
    </row>
    <row r="92" spans="10:13" x14ac:dyDescent="0.25">
      <c r="J92" s="60"/>
      <c r="K92" s="60"/>
      <c r="L92" s="60"/>
      <c r="M92" s="60"/>
    </row>
    <row r="93" spans="10:13" x14ac:dyDescent="0.25">
      <c r="J93" s="60"/>
      <c r="K93" s="60"/>
      <c r="L93" s="60"/>
      <c r="M93" s="60"/>
    </row>
    <row r="94" spans="10:13" s="59" customFormat="1" x14ac:dyDescent="0.25">
      <c r="J94" s="168"/>
      <c r="K94" s="168"/>
      <c r="L94" s="168"/>
      <c r="M94" s="168"/>
    </row>
    <row r="95" spans="10:13" x14ac:dyDescent="0.25">
      <c r="J95" s="169"/>
      <c r="K95" s="169"/>
      <c r="L95" s="169"/>
      <c r="M95" s="169"/>
    </row>
    <row r="96" spans="10:13" x14ac:dyDescent="0.25">
      <c r="J96" s="169"/>
      <c r="K96" s="169"/>
      <c r="L96" s="169"/>
      <c r="M96" s="169"/>
    </row>
    <row r="97" spans="10:13" x14ac:dyDescent="0.25">
      <c r="J97" s="169"/>
      <c r="K97" s="169"/>
      <c r="L97" s="169"/>
      <c r="M97" s="169"/>
    </row>
    <row r="98" spans="10:13" x14ac:dyDescent="0.25">
      <c r="J98" s="169"/>
      <c r="K98" s="169"/>
      <c r="L98" s="169"/>
      <c r="M98" s="169"/>
    </row>
    <row r="99" spans="10:13" x14ac:dyDescent="0.25">
      <c r="J99" s="169"/>
      <c r="K99" s="169"/>
      <c r="L99" s="169"/>
      <c r="M99" s="169"/>
    </row>
    <row r="100" spans="10:13" x14ac:dyDescent="0.25">
      <c r="J100" s="169"/>
      <c r="K100" s="169"/>
      <c r="L100" s="169"/>
      <c r="M100" s="169"/>
    </row>
    <row r="101" spans="10:13" x14ac:dyDescent="0.25">
      <c r="J101" s="169"/>
      <c r="K101" s="169"/>
      <c r="L101" s="169"/>
      <c r="M101" s="169"/>
    </row>
    <row r="102" spans="10:13" x14ac:dyDescent="0.25">
      <c r="J102" s="169"/>
      <c r="K102" s="169"/>
      <c r="L102" s="169"/>
      <c r="M102" s="169"/>
    </row>
    <row r="103" spans="10:13" s="59" customFormat="1" x14ac:dyDescent="0.25">
      <c r="J103" s="168"/>
      <c r="K103" s="168"/>
      <c r="L103" s="168"/>
      <c r="M103" s="168"/>
    </row>
    <row r="111" spans="10:13" x14ac:dyDescent="0.25">
      <c r="J111" s="60"/>
    </row>
  </sheetData>
  <mergeCells count="24">
    <mergeCell ref="C62:I62"/>
    <mergeCell ref="C58:I58"/>
    <mergeCell ref="C59:I59"/>
    <mergeCell ref="A57:H57"/>
    <mergeCell ref="C60:I60"/>
    <mergeCell ref="C61:I61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67:M67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33" max="1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1"/>
  <sheetViews>
    <sheetView view="pageBreakPreview" topLeftCell="A43" zoomScale="53" zoomScaleNormal="100" zoomScaleSheetLayoutView="53" workbookViewId="0">
      <selection activeCell="A47" sqref="A47:XFD89"/>
    </sheetView>
  </sheetViews>
  <sheetFormatPr defaultRowHeight="15" x14ac:dyDescent="0.25"/>
  <cols>
    <col min="1" max="2" width="8.5703125" customWidth="1"/>
    <col min="3" max="3" width="13.85546875" customWidth="1"/>
    <col min="4" max="4" width="8.28515625" customWidth="1"/>
    <col min="5" max="5" width="15.28515625" customWidth="1"/>
    <col min="6" max="6" width="8.85546875" customWidth="1"/>
    <col min="7" max="7" width="14.7109375" customWidth="1"/>
    <col min="8" max="8" width="23.5703125" customWidth="1"/>
    <col min="9" max="9" width="38.140625" customWidth="1"/>
    <col min="10" max="11" width="12.7109375" customWidth="1"/>
    <col min="12" max="12" width="13.28515625" customWidth="1"/>
    <col min="13" max="13" width="13.42578125" customWidth="1"/>
    <col min="14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311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6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51"/>
      <c r="K7" s="51"/>
      <c r="L7" s="51"/>
      <c r="M7" s="51"/>
      <c r="N7" s="51"/>
      <c r="O7" s="51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540111</v>
      </c>
      <c r="C10" s="207" t="s">
        <v>389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18</v>
      </c>
      <c r="E11" s="7"/>
      <c r="F11" s="8"/>
      <c r="G11" s="8"/>
      <c r="H11" s="8"/>
      <c r="I11" s="85" t="s">
        <v>19</v>
      </c>
      <c r="J11" s="51">
        <v>88782</v>
      </c>
      <c r="K11" s="51" t="s">
        <v>1254</v>
      </c>
      <c r="L11" s="51" t="s">
        <v>1254</v>
      </c>
      <c r="M11" s="51" t="s">
        <v>1254</v>
      </c>
      <c r="N11" s="51" t="s">
        <v>1254</v>
      </c>
      <c r="O11" s="51" t="s">
        <v>1254</v>
      </c>
    </row>
    <row r="12" spans="1:15" ht="31.5" x14ac:dyDescent="0.25">
      <c r="A12" s="7"/>
      <c r="B12" s="12"/>
      <c r="C12" s="11"/>
      <c r="D12" s="12" t="s">
        <v>20</v>
      </c>
      <c r="E12" s="7"/>
      <c r="F12" s="8"/>
      <c r="G12" s="8"/>
      <c r="H12" s="8"/>
      <c r="I12" s="85" t="s">
        <v>21</v>
      </c>
      <c r="J12" s="51">
        <v>13985</v>
      </c>
      <c r="K12" s="51" t="s">
        <v>1254</v>
      </c>
      <c r="L12" s="51" t="s">
        <v>1254</v>
      </c>
      <c r="M12" s="51" t="s">
        <v>1254</v>
      </c>
      <c r="N12" s="51" t="s">
        <v>1254</v>
      </c>
      <c r="O12" s="51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44314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0"/>
      <c r="D14" s="80" t="s">
        <v>26</v>
      </c>
      <c r="E14" s="79"/>
      <c r="F14" s="79"/>
      <c r="G14" s="82"/>
      <c r="H14" s="79"/>
      <c r="I14" s="86" t="s">
        <v>365</v>
      </c>
      <c r="J14" s="84">
        <v>25708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0"/>
      <c r="D15" s="80" t="s">
        <v>27</v>
      </c>
      <c r="E15" s="50" t="s">
        <v>397</v>
      </c>
      <c r="F15" s="79"/>
      <c r="G15" s="50" t="s">
        <v>1227</v>
      </c>
      <c r="H15" s="82" t="s">
        <v>394</v>
      </c>
      <c r="I15" s="86" t="s">
        <v>366</v>
      </c>
      <c r="J15" s="84" t="s">
        <v>1254</v>
      </c>
      <c r="K15" s="84" t="s">
        <v>1254</v>
      </c>
      <c r="L15" s="84">
        <v>787</v>
      </c>
      <c r="M15" s="84" t="s">
        <v>1254</v>
      </c>
      <c r="N15" s="84" t="s">
        <v>1254</v>
      </c>
      <c r="O15" s="84" t="s">
        <v>1254</v>
      </c>
    </row>
    <row r="16" spans="1:15" s="96" customFormat="1" ht="47.25" x14ac:dyDescent="0.25">
      <c r="A16" s="79"/>
      <c r="B16" s="80"/>
      <c r="C16" s="100"/>
      <c r="D16" s="80" t="s">
        <v>27</v>
      </c>
      <c r="E16" s="50" t="s">
        <v>397</v>
      </c>
      <c r="F16" s="80"/>
      <c r="G16" s="50" t="s">
        <v>434</v>
      </c>
      <c r="H16" s="101" t="s">
        <v>435</v>
      </c>
      <c r="I16" s="86" t="s">
        <v>366</v>
      </c>
      <c r="J16" s="51" t="s">
        <v>1254</v>
      </c>
      <c r="K16" s="51" t="s">
        <v>1254</v>
      </c>
      <c r="L16" s="51">
        <v>7100</v>
      </c>
      <c r="M16" s="51" t="s">
        <v>1254</v>
      </c>
      <c r="N16" s="51" t="s">
        <v>1254</v>
      </c>
      <c r="O16" s="51" t="s">
        <v>1254</v>
      </c>
    </row>
    <row r="17" spans="1:15" s="96" customFormat="1" ht="31.5" x14ac:dyDescent="0.25">
      <c r="A17" s="79"/>
      <c r="B17" s="80"/>
      <c r="C17" s="100"/>
      <c r="D17" s="80" t="s">
        <v>27</v>
      </c>
      <c r="E17" s="50" t="s">
        <v>459</v>
      </c>
      <c r="F17" s="80"/>
      <c r="G17" s="50"/>
      <c r="H17" s="101" t="s">
        <v>1405</v>
      </c>
      <c r="I17" s="86" t="s">
        <v>366</v>
      </c>
      <c r="J17" s="84" t="s">
        <v>1254</v>
      </c>
      <c r="K17" s="84" t="s">
        <v>1254</v>
      </c>
      <c r="L17" s="84">
        <v>1919</v>
      </c>
      <c r="M17" s="84" t="s">
        <v>1254</v>
      </c>
      <c r="N17" s="84" t="s">
        <v>1254</v>
      </c>
      <c r="O17" s="84" t="s">
        <v>1254</v>
      </c>
    </row>
    <row r="18" spans="1:15" s="96" customFormat="1" ht="47.25" x14ac:dyDescent="0.25">
      <c r="A18" s="79"/>
      <c r="B18" s="80"/>
      <c r="C18" s="100"/>
      <c r="D18" s="80" t="s">
        <v>27</v>
      </c>
      <c r="E18" s="50" t="s">
        <v>459</v>
      </c>
      <c r="F18" s="80"/>
      <c r="G18" s="50"/>
      <c r="H18" s="101" t="s">
        <v>1442</v>
      </c>
      <c r="I18" s="86" t="s">
        <v>366</v>
      </c>
      <c r="J18" s="84" t="s">
        <v>1254</v>
      </c>
      <c r="K18" s="84" t="s">
        <v>1254</v>
      </c>
      <c r="L18" s="84">
        <v>3731</v>
      </c>
      <c r="M18" s="84" t="s">
        <v>1254</v>
      </c>
      <c r="N18" s="84" t="s">
        <v>1254</v>
      </c>
      <c r="O18" s="84" t="s">
        <v>1254</v>
      </c>
    </row>
    <row r="19" spans="1:15" s="96" customFormat="1" ht="31.5" x14ac:dyDescent="0.25">
      <c r="A19" s="79"/>
      <c r="B19" s="80"/>
      <c r="C19" s="100"/>
      <c r="D19" s="80"/>
      <c r="E19" s="50" t="s">
        <v>397</v>
      </c>
      <c r="F19" s="80"/>
      <c r="G19" s="50" t="s">
        <v>110</v>
      </c>
      <c r="H19" s="95" t="s">
        <v>988</v>
      </c>
      <c r="I19" s="86"/>
      <c r="J19" s="51" t="s">
        <v>1254</v>
      </c>
      <c r="K19" s="51" t="s">
        <v>1254</v>
      </c>
      <c r="L19" s="51" t="s">
        <v>1254</v>
      </c>
      <c r="M19" s="51" t="s">
        <v>1254</v>
      </c>
      <c r="N19" s="51" t="s">
        <v>1254</v>
      </c>
      <c r="O19" s="51" t="s">
        <v>1254</v>
      </c>
    </row>
    <row r="20" spans="1:15" s="96" customFormat="1" ht="31.5" x14ac:dyDescent="0.25">
      <c r="A20" s="79"/>
      <c r="B20" s="80"/>
      <c r="C20" s="100"/>
      <c r="D20" s="80" t="s">
        <v>5</v>
      </c>
      <c r="E20" s="50"/>
      <c r="F20" s="80"/>
      <c r="G20" s="50"/>
      <c r="H20" s="101"/>
      <c r="I20" s="86" t="s">
        <v>330</v>
      </c>
      <c r="J20" s="51" t="s">
        <v>1254</v>
      </c>
      <c r="K20" s="51">
        <v>2300</v>
      </c>
      <c r="L20" s="51" t="s">
        <v>1254</v>
      </c>
      <c r="M20" s="51" t="s">
        <v>1254</v>
      </c>
      <c r="N20" s="51" t="s">
        <v>1254</v>
      </c>
      <c r="O20" s="51" t="s">
        <v>1254</v>
      </c>
    </row>
    <row r="21" spans="1:15" s="96" customFormat="1" ht="15.75" x14ac:dyDescent="0.25">
      <c r="A21" s="79"/>
      <c r="B21" s="80"/>
      <c r="C21" s="100"/>
      <c r="D21" s="80" t="s">
        <v>10</v>
      </c>
      <c r="E21" s="79"/>
      <c r="F21" s="82"/>
      <c r="G21" s="82"/>
      <c r="H21" s="82"/>
      <c r="I21" s="83" t="s">
        <v>11</v>
      </c>
      <c r="J21" s="51" t="s">
        <v>1254</v>
      </c>
      <c r="K21" s="51">
        <v>7060</v>
      </c>
      <c r="L21" s="51" t="s">
        <v>1254</v>
      </c>
      <c r="M21" s="51" t="s">
        <v>1254</v>
      </c>
      <c r="N21" s="51" t="s">
        <v>1254</v>
      </c>
      <c r="O21" s="51" t="s">
        <v>1254</v>
      </c>
    </row>
    <row r="22" spans="1:15" s="96" customFormat="1" ht="15.75" x14ac:dyDescent="0.25">
      <c r="A22" s="79"/>
      <c r="B22" s="80"/>
      <c r="C22" s="81"/>
      <c r="D22" s="80" t="s">
        <v>14</v>
      </c>
      <c r="E22" s="79"/>
      <c r="F22" s="82"/>
      <c r="G22" s="82"/>
      <c r="H22" s="82"/>
      <c r="I22" s="83" t="s">
        <v>15</v>
      </c>
      <c r="J22" s="51" t="s">
        <v>1254</v>
      </c>
      <c r="K22" s="51">
        <v>8541</v>
      </c>
      <c r="L22" s="51" t="s">
        <v>1254</v>
      </c>
      <c r="M22" s="51" t="s">
        <v>1254</v>
      </c>
      <c r="N22" s="51" t="s">
        <v>1254</v>
      </c>
      <c r="O22" s="51" t="s">
        <v>1254</v>
      </c>
    </row>
    <row r="23" spans="1:15" s="96" customFormat="1" ht="15.75" x14ac:dyDescent="0.25">
      <c r="A23" s="79"/>
      <c r="B23" s="80"/>
      <c r="C23" s="81"/>
      <c r="D23" s="80" t="s">
        <v>891</v>
      </c>
      <c r="E23" s="79"/>
      <c r="F23" s="82"/>
      <c r="G23" s="82"/>
      <c r="H23" s="82"/>
      <c r="I23" s="83" t="s">
        <v>32</v>
      </c>
      <c r="J23" s="51" t="s">
        <v>1254</v>
      </c>
      <c r="K23" s="51" t="s">
        <v>1254</v>
      </c>
      <c r="L23" s="51" t="s">
        <v>1254</v>
      </c>
      <c r="M23" s="51" t="s">
        <v>1254</v>
      </c>
      <c r="N23" s="51" t="s">
        <v>1254</v>
      </c>
      <c r="O23" s="51">
        <v>47071</v>
      </c>
    </row>
    <row r="24" spans="1:15" s="96" customFormat="1" ht="15.75" x14ac:dyDescent="0.25">
      <c r="A24" s="79"/>
      <c r="B24" s="80"/>
      <c r="C24" s="104"/>
      <c r="D24" s="80" t="s">
        <v>894</v>
      </c>
      <c r="E24" s="79"/>
      <c r="F24" s="79"/>
      <c r="G24" s="82"/>
      <c r="H24" s="79"/>
      <c r="I24" s="86" t="s">
        <v>893</v>
      </c>
      <c r="J24" s="51" t="s">
        <v>1254</v>
      </c>
      <c r="K24" s="51" t="s">
        <v>1254</v>
      </c>
      <c r="L24" s="51" t="s">
        <v>1254</v>
      </c>
      <c r="M24" s="51" t="s">
        <v>1254</v>
      </c>
      <c r="N24" s="51" t="s">
        <v>1254</v>
      </c>
      <c r="O24" s="51">
        <v>121354</v>
      </c>
    </row>
    <row r="25" spans="1:15" s="96" customFormat="1" ht="15.75" x14ac:dyDescent="0.25">
      <c r="A25" s="79"/>
      <c r="B25" s="80"/>
      <c r="C25" s="104"/>
      <c r="D25" s="80"/>
      <c r="E25" s="79"/>
      <c r="F25" s="79"/>
      <c r="G25" s="82"/>
      <c r="H25" s="79"/>
      <c r="I25" s="86"/>
      <c r="J25" s="51" t="s">
        <v>1254</v>
      </c>
      <c r="K25" s="51" t="s">
        <v>1254</v>
      </c>
      <c r="L25" s="51" t="s">
        <v>1254</v>
      </c>
      <c r="M25" s="51" t="s">
        <v>1254</v>
      </c>
      <c r="N25" s="51" t="s">
        <v>1254</v>
      </c>
      <c r="O25" s="51" t="s">
        <v>1254</v>
      </c>
    </row>
    <row r="26" spans="1:15" s="96" customFormat="1" ht="15.75" x14ac:dyDescent="0.25">
      <c r="A26" s="79"/>
      <c r="B26" s="80"/>
      <c r="C26" s="104"/>
      <c r="D26" s="80"/>
      <c r="E26" s="79"/>
      <c r="F26" s="79"/>
      <c r="G26" s="82"/>
      <c r="H26" s="79"/>
      <c r="I26" s="86"/>
      <c r="J26" s="51" t="s">
        <v>1254</v>
      </c>
      <c r="K26" s="51" t="s">
        <v>1254</v>
      </c>
      <c r="L26" s="51" t="s">
        <v>1254</v>
      </c>
      <c r="M26" s="51" t="s">
        <v>1254</v>
      </c>
      <c r="N26" s="51" t="s">
        <v>1254</v>
      </c>
      <c r="O26" s="51" t="s">
        <v>1254</v>
      </c>
    </row>
    <row r="27" spans="1:15" s="96" customFormat="1" ht="15.75" x14ac:dyDescent="0.25">
      <c r="A27" s="79"/>
      <c r="B27" s="80"/>
      <c r="C27" s="100"/>
      <c r="D27" s="80"/>
      <c r="E27" s="79"/>
      <c r="F27" s="82"/>
      <c r="G27" s="82"/>
      <c r="H27" s="82"/>
      <c r="I27" s="86"/>
      <c r="J27" s="51" t="s">
        <v>1254</v>
      </c>
      <c r="K27" s="51" t="s">
        <v>1254</v>
      </c>
      <c r="L27" s="51" t="s">
        <v>1254</v>
      </c>
      <c r="M27" s="51" t="s">
        <v>1254</v>
      </c>
      <c r="N27" s="51" t="s">
        <v>1254</v>
      </c>
      <c r="O27" s="51" t="s">
        <v>1254</v>
      </c>
    </row>
    <row r="28" spans="1:15" s="96" customFormat="1" ht="15.75" x14ac:dyDescent="0.25">
      <c r="A28" s="79"/>
      <c r="B28" s="80"/>
      <c r="C28" s="100"/>
      <c r="D28" s="80"/>
      <c r="E28" s="79"/>
      <c r="F28" s="82"/>
      <c r="G28" s="82"/>
      <c r="H28" s="82"/>
      <c r="I28" s="86"/>
      <c r="J28" s="51" t="s">
        <v>1254</v>
      </c>
      <c r="K28" s="51" t="s">
        <v>1254</v>
      </c>
      <c r="L28" s="51" t="s">
        <v>1254</v>
      </c>
      <c r="M28" s="51" t="s">
        <v>1254</v>
      </c>
      <c r="N28" s="51" t="s">
        <v>1254</v>
      </c>
      <c r="O28" s="51" t="s">
        <v>1254</v>
      </c>
    </row>
    <row r="29" spans="1:15" s="96" customFormat="1" ht="15.75" x14ac:dyDescent="0.25">
      <c r="A29" s="79"/>
      <c r="B29" s="80"/>
      <c r="C29" s="79"/>
      <c r="D29" s="80"/>
      <c r="E29" s="79"/>
      <c r="F29" s="79"/>
      <c r="G29" s="82"/>
      <c r="H29" s="79"/>
      <c r="I29" s="86"/>
      <c r="J29" s="51" t="s">
        <v>1254</v>
      </c>
      <c r="K29" s="51" t="s">
        <v>1254</v>
      </c>
      <c r="L29" s="51" t="s">
        <v>1254</v>
      </c>
      <c r="M29" s="51" t="s">
        <v>1254</v>
      </c>
      <c r="N29" s="51" t="s">
        <v>1254</v>
      </c>
      <c r="O29" s="51" t="s">
        <v>1254</v>
      </c>
    </row>
    <row r="30" spans="1:15" s="96" customFormat="1" ht="15.75" x14ac:dyDescent="0.25">
      <c r="A30" s="79"/>
      <c r="B30" s="80"/>
      <c r="C30" s="79"/>
      <c r="D30" s="80"/>
      <c r="E30" s="79"/>
      <c r="F30" s="79"/>
      <c r="G30" s="82"/>
      <c r="H30" s="79"/>
      <c r="I30" s="86"/>
      <c r="J30" s="51" t="s">
        <v>1254</v>
      </c>
      <c r="K30" s="51" t="s">
        <v>1254</v>
      </c>
      <c r="L30" s="51" t="s">
        <v>1254</v>
      </c>
      <c r="M30" s="51" t="s">
        <v>1254</v>
      </c>
      <c r="N30" s="51" t="s">
        <v>1254</v>
      </c>
      <c r="O30" s="51" t="s">
        <v>1254</v>
      </c>
    </row>
    <row r="31" spans="1:15" s="96" customFormat="1" ht="15.75" x14ac:dyDescent="0.25">
      <c r="A31" s="79"/>
      <c r="B31" s="80"/>
      <c r="C31" s="100"/>
      <c r="D31" s="80"/>
      <c r="E31" s="79"/>
      <c r="F31" s="82"/>
      <c r="G31" s="82"/>
      <c r="H31" s="82"/>
      <c r="I31" s="86"/>
      <c r="J31" s="51" t="s">
        <v>1254</v>
      </c>
      <c r="K31" s="51" t="s">
        <v>1254</v>
      </c>
      <c r="L31" s="51" t="s">
        <v>1254</v>
      </c>
      <c r="M31" s="51" t="s">
        <v>1254</v>
      </c>
      <c r="N31" s="51" t="s">
        <v>1254</v>
      </c>
      <c r="O31" s="51" t="s">
        <v>1254</v>
      </c>
    </row>
    <row r="32" spans="1:15" s="96" customFormat="1" ht="15.75" x14ac:dyDescent="0.25">
      <c r="A32" s="79"/>
      <c r="B32" s="80"/>
      <c r="C32" s="79"/>
      <c r="D32" s="80"/>
      <c r="E32" s="79"/>
      <c r="F32" s="79"/>
      <c r="G32" s="83"/>
      <c r="H32" s="83"/>
      <c r="I32" s="249"/>
      <c r="J32" s="51" t="s">
        <v>1254</v>
      </c>
      <c r="K32" s="51" t="s">
        <v>1254</v>
      </c>
      <c r="L32" s="51" t="s">
        <v>1254</v>
      </c>
      <c r="M32" s="51" t="s">
        <v>1254</v>
      </c>
      <c r="N32" s="51" t="s">
        <v>1254</v>
      </c>
      <c r="O32" s="51" t="s">
        <v>1254</v>
      </c>
    </row>
    <row r="33" spans="1:15" s="96" customFormat="1" ht="15.75" x14ac:dyDescent="0.25">
      <c r="A33" s="79"/>
      <c r="B33" s="80"/>
      <c r="C33" s="79"/>
      <c r="D33" s="80"/>
      <c r="E33" s="79"/>
      <c r="F33" s="79"/>
      <c r="G33" s="83"/>
      <c r="H33" s="83"/>
      <c r="I33" s="249"/>
      <c r="J33" s="51" t="s">
        <v>1254</v>
      </c>
      <c r="K33" s="51" t="s">
        <v>1254</v>
      </c>
      <c r="L33" s="51" t="s">
        <v>1254</v>
      </c>
      <c r="M33" s="51" t="s">
        <v>1254</v>
      </c>
      <c r="N33" s="51" t="s">
        <v>1254</v>
      </c>
      <c r="O33" s="51" t="s">
        <v>1254</v>
      </c>
    </row>
    <row r="34" spans="1:15" s="96" customFormat="1" ht="15.75" x14ac:dyDescent="0.25">
      <c r="A34" s="79"/>
      <c r="B34" s="80"/>
      <c r="C34" s="79"/>
      <c r="D34" s="80"/>
      <c r="E34" s="79"/>
      <c r="F34" s="79"/>
      <c r="G34" s="99"/>
      <c r="H34" s="79"/>
      <c r="I34" s="123"/>
      <c r="J34" s="51" t="s">
        <v>1254</v>
      </c>
      <c r="K34" s="51" t="s">
        <v>1254</v>
      </c>
      <c r="L34" s="51" t="s">
        <v>1254</v>
      </c>
      <c r="M34" s="51" t="s">
        <v>1254</v>
      </c>
      <c r="N34" s="51" t="s">
        <v>1254</v>
      </c>
      <c r="O34" s="51" t="s">
        <v>1254</v>
      </c>
    </row>
    <row r="35" spans="1:15" s="96" customFormat="1" ht="15.75" x14ac:dyDescent="0.25">
      <c r="A35" s="79"/>
      <c r="B35" s="80"/>
      <c r="C35" s="79"/>
      <c r="D35" s="80"/>
      <c r="E35" s="79"/>
      <c r="F35" s="79"/>
      <c r="G35" s="83"/>
      <c r="H35" s="83"/>
      <c r="I35" s="249"/>
      <c r="J35" s="51" t="s">
        <v>1254</v>
      </c>
      <c r="K35" s="51" t="s">
        <v>1254</v>
      </c>
      <c r="L35" s="51" t="s">
        <v>1254</v>
      </c>
      <c r="M35" s="51" t="s">
        <v>1254</v>
      </c>
      <c r="N35" s="51" t="s">
        <v>1254</v>
      </c>
      <c r="O35" s="51" t="s">
        <v>1254</v>
      </c>
    </row>
    <row r="36" spans="1:15" ht="15.75" x14ac:dyDescent="0.25">
      <c r="A36" s="7"/>
      <c r="B36" s="12"/>
      <c r="C36" s="7"/>
      <c r="D36" s="12"/>
      <c r="E36" s="7"/>
      <c r="F36" s="7"/>
      <c r="G36" s="17"/>
      <c r="H36" s="7"/>
      <c r="I36" s="46"/>
      <c r="J36" s="55"/>
      <c r="K36" s="54"/>
      <c r="L36" s="52"/>
      <c r="M36" s="54"/>
      <c r="N36" s="52"/>
      <c r="O36" s="54"/>
    </row>
    <row r="37" spans="1:15" ht="15.75" x14ac:dyDescent="0.25">
      <c r="A37" s="26"/>
      <c r="B37" s="27"/>
      <c r="C37" s="26"/>
      <c r="D37" s="27"/>
      <c r="E37" s="26"/>
      <c r="F37" s="26"/>
      <c r="G37" s="28"/>
      <c r="H37" s="26"/>
      <c r="I37" s="29"/>
      <c r="J37" s="30"/>
      <c r="K37" s="31"/>
      <c r="L37" s="32"/>
      <c r="M37" s="31"/>
      <c r="N37" s="32"/>
      <c r="O37" s="31"/>
    </row>
    <row r="38" spans="1:15" ht="78.75" customHeight="1" x14ac:dyDescent="0.25">
      <c r="A38" s="381" t="s">
        <v>311</v>
      </c>
      <c r="B38" s="382"/>
      <c r="C38" s="382"/>
      <c r="D38" s="382"/>
      <c r="E38" s="382"/>
      <c r="F38" s="382"/>
      <c r="G38" s="382"/>
      <c r="H38" s="383"/>
      <c r="I38" s="2" t="s">
        <v>43</v>
      </c>
      <c r="J38" s="2" t="s">
        <v>4</v>
      </c>
      <c r="K38" s="2" t="s">
        <v>3</v>
      </c>
      <c r="L38" s="2" t="s">
        <v>33</v>
      </c>
      <c r="M38" s="2" t="s">
        <v>41</v>
      </c>
      <c r="N38" s="2" t="s">
        <v>49</v>
      </c>
      <c r="O38" s="2" t="s">
        <v>42</v>
      </c>
    </row>
    <row r="39" spans="1:15" ht="16.5" customHeight="1" x14ac:dyDescent="0.25">
      <c r="A39" s="35"/>
      <c r="B39" s="36"/>
      <c r="C39" s="389" t="s">
        <v>50</v>
      </c>
      <c r="D39" s="389"/>
      <c r="E39" s="389"/>
      <c r="F39" s="389"/>
      <c r="G39" s="389"/>
      <c r="H39" s="389"/>
      <c r="I39" s="390"/>
      <c r="J39" s="20">
        <v>172789</v>
      </c>
      <c r="K39" s="20">
        <v>17901</v>
      </c>
      <c r="L39" s="21">
        <v>-154888</v>
      </c>
      <c r="M39" s="85"/>
      <c r="N39" s="85"/>
      <c r="O39" s="85"/>
    </row>
    <row r="40" spans="1:15" ht="16.5" customHeight="1" x14ac:dyDescent="0.25">
      <c r="A40" s="37"/>
      <c r="B40" s="38"/>
      <c r="C40" s="386" t="s">
        <v>51</v>
      </c>
      <c r="D40" s="386"/>
      <c r="E40" s="386"/>
      <c r="F40" s="386"/>
      <c r="G40" s="386"/>
      <c r="H40" s="386"/>
      <c r="I40" s="387"/>
      <c r="J40" s="22">
        <v>13537</v>
      </c>
      <c r="K40" s="22">
        <v>0</v>
      </c>
      <c r="L40" s="22">
        <v>-13537</v>
      </c>
      <c r="M40" s="19"/>
      <c r="N40" s="19"/>
      <c r="O40" s="19"/>
    </row>
    <row r="41" spans="1:15" ht="16.5" customHeight="1" x14ac:dyDescent="0.25">
      <c r="A41" s="39"/>
      <c r="B41" s="40"/>
      <c r="C41" s="384" t="s">
        <v>52</v>
      </c>
      <c r="D41" s="384"/>
      <c r="E41" s="384"/>
      <c r="F41" s="384"/>
      <c r="G41" s="384"/>
      <c r="H41" s="384"/>
      <c r="I41" s="385"/>
      <c r="J41" s="21">
        <v>186326</v>
      </c>
      <c r="K41" s="21">
        <v>17901</v>
      </c>
      <c r="L41" s="21">
        <v>-168425</v>
      </c>
      <c r="M41" s="85"/>
      <c r="N41" s="85"/>
      <c r="O41" s="85"/>
    </row>
    <row r="42" spans="1:15" ht="16.5" customHeight="1" x14ac:dyDescent="0.25">
      <c r="A42" s="37"/>
      <c r="B42" s="38"/>
      <c r="C42" s="386" t="s">
        <v>53</v>
      </c>
      <c r="D42" s="386"/>
      <c r="E42" s="386"/>
      <c r="F42" s="386"/>
      <c r="G42" s="386"/>
      <c r="H42" s="386"/>
      <c r="I42" s="387"/>
      <c r="J42" s="22">
        <v>0</v>
      </c>
      <c r="K42" s="22">
        <v>168425</v>
      </c>
      <c r="L42" s="22">
        <v>168425</v>
      </c>
      <c r="M42" s="19"/>
      <c r="N42" s="19"/>
      <c r="O42" s="19"/>
    </row>
    <row r="43" spans="1:15" ht="16.5" customHeight="1" x14ac:dyDescent="0.25">
      <c r="A43" s="41"/>
      <c r="B43" s="42"/>
      <c r="C43" s="395" t="s">
        <v>54</v>
      </c>
      <c r="D43" s="395"/>
      <c r="E43" s="395"/>
      <c r="F43" s="395"/>
      <c r="G43" s="395"/>
      <c r="H43" s="395"/>
      <c r="I43" s="396"/>
      <c r="J43" s="34">
        <v>186326</v>
      </c>
      <c r="K43" s="34">
        <v>186326</v>
      </c>
      <c r="L43" s="34">
        <v>0</v>
      </c>
      <c r="M43" s="33">
        <v>18</v>
      </c>
      <c r="N43" s="33">
        <v>18</v>
      </c>
      <c r="O43" s="29"/>
    </row>
    <row r="44" spans="1:15" ht="15.75" x14ac:dyDescent="0.25">
      <c r="A44" s="4"/>
      <c r="B44" s="4"/>
      <c r="C44" s="4"/>
      <c r="D44" s="4"/>
      <c r="E44" s="4"/>
      <c r="F44" s="4"/>
      <c r="G44" s="3"/>
      <c r="H44" s="4"/>
      <c r="I44" s="23"/>
      <c r="J44" s="5"/>
      <c r="K44" s="5"/>
      <c r="L44" s="5"/>
      <c r="M44" s="6"/>
      <c r="N44" s="6"/>
      <c r="O44" s="6"/>
    </row>
    <row r="45" spans="1:15" x14ac:dyDescent="0.25">
      <c r="A45" s="13"/>
      <c r="B45" s="13"/>
      <c r="C45" s="24"/>
      <c r="D45" s="13"/>
      <c r="E45" s="13"/>
      <c r="F45" s="13"/>
      <c r="G45" s="24"/>
      <c r="H45" s="13"/>
      <c r="I45" s="6"/>
      <c r="J45" s="6"/>
      <c r="K45" s="6"/>
      <c r="L45" s="6"/>
      <c r="M45" s="6"/>
      <c r="N45" s="6"/>
      <c r="O45" s="6"/>
    </row>
    <row r="48" spans="1:15" x14ac:dyDescent="0.25">
      <c r="J48" s="394"/>
      <c r="K48" s="394"/>
      <c r="L48" s="394"/>
      <c r="M48" s="394"/>
    </row>
    <row r="51" spans="10:13" x14ac:dyDescent="0.25">
      <c r="J51" s="60"/>
      <c r="K51" s="60"/>
      <c r="L51" s="60"/>
      <c r="M51" s="60"/>
    </row>
    <row r="52" spans="10:13" x14ac:dyDescent="0.25">
      <c r="J52" s="60"/>
      <c r="K52" s="60"/>
      <c r="L52" s="60"/>
      <c r="M52" s="60"/>
    </row>
    <row r="53" spans="10:13" x14ac:dyDescent="0.25">
      <c r="J53" s="60"/>
      <c r="K53" s="60"/>
      <c r="L53" s="60"/>
      <c r="M53" s="60"/>
    </row>
    <row r="54" spans="10:13" x14ac:dyDescent="0.25">
      <c r="J54" s="60"/>
      <c r="K54" s="60"/>
      <c r="L54" s="60"/>
      <c r="M54" s="60"/>
    </row>
    <row r="55" spans="10:13" x14ac:dyDescent="0.25">
      <c r="J55" s="60"/>
      <c r="K55" s="60"/>
      <c r="L55" s="60"/>
      <c r="M55" s="60"/>
    </row>
    <row r="56" spans="10:13" x14ac:dyDescent="0.25">
      <c r="J56" s="60"/>
      <c r="K56" s="60"/>
      <c r="L56" s="60"/>
      <c r="M56" s="60"/>
    </row>
    <row r="57" spans="10:13" x14ac:dyDescent="0.25">
      <c r="J57" s="60"/>
      <c r="K57" s="60"/>
      <c r="L57" s="60"/>
      <c r="M57" s="60"/>
    </row>
    <row r="58" spans="10:13" x14ac:dyDescent="0.25">
      <c r="J58" s="60"/>
      <c r="K58" s="60"/>
      <c r="L58" s="60"/>
      <c r="M58" s="60"/>
    </row>
    <row r="59" spans="10:13" s="59" customFormat="1" x14ac:dyDescent="0.25">
      <c r="J59" s="168"/>
      <c r="K59" s="168"/>
      <c r="L59" s="168"/>
      <c r="M59" s="168"/>
    </row>
    <row r="60" spans="10:13" x14ac:dyDescent="0.25">
      <c r="J60" s="169"/>
      <c r="K60" s="169"/>
      <c r="L60" s="169"/>
      <c r="M60" s="169"/>
    </row>
    <row r="61" spans="10:13" x14ac:dyDescent="0.25">
      <c r="J61" s="169"/>
      <c r="K61" s="169"/>
      <c r="L61" s="169"/>
      <c r="M61" s="169"/>
    </row>
    <row r="62" spans="10:13" x14ac:dyDescent="0.25">
      <c r="J62" s="169"/>
      <c r="K62" s="169"/>
      <c r="L62" s="169"/>
      <c r="M62" s="169"/>
    </row>
    <row r="63" spans="10:13" x14ac:dyDescent="0.25">
      <c r="J63" s="169"/>
      <c r="K63" s="169"/>
      <c r="L63" s="169"/>
      <c r="M63" s="169"/>
    </row>
    <row r="64" spans="10:13" x14ac:dyDescent="0.25">
      <c r="J64" s="169"/>
      <c r="K64" s="169"/>
      <c r="L64" s="169"/>
      <c r="M64" s="169"/>
    </row>
    <row r="65" spans="10:13" x14ac:dyDescent="0.25">
      <c r="J65" s="169"/>
      <c r="K65" s="169"/>
      <c r="L65" s="169"/>
      <c r="M65" s="169"/>
    </row>
    <row r="66" spans="10:13" x14ac:dyDescent="0.25">
      <c r="J66" s="169"/>
      <c r="K66" s="169"/>
      <c r="L66" s="169"/>
      <c r="M66" s="169"/>
    </row>
    <row r="67" spans="10:13" s="59" customFormat="1" x14ac:dyDescent="0.25">
      <c r="J67" s="168"/>
      <c r="K67" s="168"/>
      <c r="L67" s="168"/>
      <c r="M67" s="168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x14ac:dyDescent="0.25">
      <c r="J72" s="60"/>
      <c r="K72" s="60"/>
      <c r="L72" s="60"/>
      <c r="M72" s="60"/>
    </row>
    <row r="73" spans="10:13" x14ac:dyDescent="0.25">
      <c r="J73" s="60"/>
      <c r="K73" s="60"/>
      <c r="L73" s="60"/>
      <c r="M73" s="60"/>
    </row>
    <row r="74" spans="10:13" x14ac:dyDescent="0.25">
      <c r="J74" s="60"/>
      <c r="K74" s="60"/>
      <c r="L74" s="60"/>
      <c r="M74" s="60"/>
    </row>
    <row r="75" spans="10:13" s="59" customFormat="1" x14ac:dyDescent="0.25">
      <c r="J75" s="168"/>
      <c r="K75" s="168"/>
      <c r="L75" s="168"/>
      <c r="M75" s="168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x14ac:dyDescent="0.25">
      <c r="J81" s="169"/>
      <c r="K81" s="169"/>
      <c r="L81" s="169"/>
      <c r="M81" s="169"/>
    </row>
    <row r="82" spans="10:13" x14ac:dyDescent="0.25">
      <c r="J82" s="169"/>
      <c r="K82" s="169"/>
      <c r="L82" s="169"/>
      <c r="M82" s="169"/>
    </row>
    <row r="83" spans="10:13" x14ac:dyDescent="0.25">
      <c r="J83" s="169"/>
      <c r="K83" s="169"/>
      <c r="L83" s="169"/>
      <c r="M83" s="169"/>
    </row>
    <row r="84" spans="10:13" s="59" customFormat="1" x14ac:dyDescent="0.25">
      <c r="J84" s="168"/>
      <c r="K84" s="168"/>
      <c r="L84" s="168"/>
      <c r="M84" s="168"/>
    </row>
    <row r="91" spans="10:13" x14ac:dyDescent="0.25">
      <c r="J91" s="60"/>
    </row>
  </sheetData>
  <mergeCells count="24">
    <mergeCell ref="C43:I43"/>
    <mergeCell ref="C39:I39"/>
    <mergeCell ref="C40:I40"/>
    <mergeCell ref="A38:H38"/>
    <mergeCell ref="C41:I41"/>
    <mergeCell ref="C42:I42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48:M48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71"/>
  <sheetViews>
    <sheetView view="pageBreakPreview" zoomScale="47" zoomScaleNormal="100" zoomScaleSheetLayoutView="47" workbookViewId="0">
      <pane ySplit="6" topLeftCell="A97" activePane="bottomLeft" state="frozen"/>
      <selection activeCell="S17" sqref="S17"/>
      <selection pane="bottomLeft" activeCell="A127" sqref="A127:XFD168"/>
    </sheetView>
  </sheetViews>
  <sheetFormatPr defaultRowHeight="15" x14ac:dyDescent="0.25"/>
  <cols>
    <col min="1" max="1" width="7.7109375" customWidth="1"/>
    <col min="2" max="2" width="8.5703125" customWidth="1"/>
    <col min="3" max="3" width="13.140625" customWidth="1"/>
    <col min="4" max="4" width="8.28515625" customWidth="1"/>
    <col min="5" max="5" width="14.85546875" customWidth="1"/>
    <col min="6" max="6" width="7.7109375" customWidth="1"/>
    <col min="7" max="7" width="15.28515625" customWidth="1"/>
    <col min="8" max="8" width="37.42578125" customWidth="1"/>
    <col min="9" max="9" width="38.140625" customWidth="1"/>
    <col min="10" max="11" width="12.7109375" customWidth="1"/>
    <col min="12" max="12" width="13.42578125" customWidth="1"/>
    <col min="13" max="13" width="13.7109375" customWidth="1"/>
    <col min="14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310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8" customHeight="1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ht="18" customHeight="1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550101</v>
      </c>
      <c r="C10" s="207" t="s">
        <v>1158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18</v>
      </c>
      <c r="E11" s="7"/>
      <c r="F11" s="8"/>
      <c r="G11" s="8"/>
      <c r="H11" s="8"/>
      <c r="I11" s="85" t="s">
        <v>19</v>
      </c>
      <c r="J11" s="51">
        <v>1853875</v>
      </c>
      <c r="K11" s="51" t="s">
        <v>1254</v>
      </c>
      <c r="L11" s="51" t="s">
        <v>1254</v>
      </c>
      <c r="M11" s="51" t="s">
        <v>1254</v>
      </c>
      <c r="N11" s="51" t="s">
        <v>1254</v>
      </c>
      <c r="O11" s="51" t="s">
        <v>1254</v>
      </c>
    </row>
    <row r="12" spans="1:15" ht="31.5" x14ac:dyDescent="0.25">
      <c r="A12" s="7"/>
      <c r="B12" s="12"/>
      <c r="C12" s="11"/>
      <c r="D12" s="12" t="s">
        <v>20</v>
      </c>
      <c r="E12" s="7"/>
      <c r="F12" s="8"/>
      <c r="G12" s="8"/>
      <c r="H12" s="8"/>
      <c r="I12" s="85" t="s">
        <v>21</v>
      </c>
      <c r="J12" s="51">
        <v>329412</v>
      </c>
      <c r="K12" s="51" t="s">
        <v>1254</v>
      </c>
      <c r="L12" s="51" t="s">
        <v>1254</v>
      </c>
      <c r="M12" s="51" t="s">
        <v>1254</v>
      </c>
      <c r="N12" s="51" t="s">
        <v>1254</v>
      </c>
      <c r="O12" s="51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1637838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0"/>
      <c r="D14" s="80" t="s">
        <v>26</v>
      </c>
      <c r="E14" s="79"/>
      <c r="F14" s="79"/>
      <c r="G14" s="82"/>
      <c r="H14" s="79"/>
      <c r="I14" s="86" t="s">
        <v>365</v>
      </c>
      <c r="J14" s="84">
        <v>120237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31.5" x14ac:dyDescent="0.25">
      <c r="A15" s="79"/>
      <c r="B15" s="80"/>
      <c r="C15" s="100"/>
      <c r="D15" s="80" t="s">
        <v>27</v>
      </c>
      <c r="E15" s="50" t="s">
        <v>459</v>
      </c>
      <c r="F15" s="80"/>
      <c r="G15" s="50"/>
      <c r="H15" s="101" t="s">
        <v>836</v>
      </c>
      <c r="I15" s="86" t="s">
        <v>366</v>
      </c>
      <c r="J15" s="84" t="s">
        <v>1254</v>
      </c>
      <c r="K15" s="84" t="s">
        <v>1254</v>
      </c>
      <c r="L15" s="84">
        <v>3810</v>
      </c>
      <c r="M15" s="84" t="s">
        <v>1254</v>
      </c>
      <c r="N15" s="84" t="s">
        <v>1254</v>
      </c>
      <c r="O15" s="84" t="s">
        <v>1254</v>
      </c>
    </row>
    <row r="16" spans="1:15" s="96" customFormat="1" ht="31.5" x14ac:dyDescent="0.25">
      <c r="A16" s="79"/>
      <c r="B16" s="80"/>
      <c r="C16" s="100"/>
      <c r="D16" s="80" t="s">
        <v>27</v>
      </c>
      <c r="E16" s="50" t="s">
        <v>459</v>
      </c>
      <c r="F16" s="50"/>
      <c r="G16" s="50"/>
      <c r="H16" s="101" t="s">
        <v>837</v>
      </c>
      <c r="I16" s="83" t="s">
        <v>366</v>
      </c>
      <c r="J16" s="84" t="s">
        <v>1254</v>
      </c>
      <c r="K16" s="84" t="s">
        <v>1254</v>
      </c>
      <c r="L16" s="84">
        <v>16510</v>
      </c>
      <c r="M16" s="84" t="s">
        <v>1254</v>
      </c>
      <c r="N16" s="84" t="s">
        <v>1254</v>
      </c>
      <c r="O16" s="84" t="s">
        <v>1254</v>
      </c>
    </row>
    <row r="17" spans="1:15" s="96" customFormat="1" ht="15.75" x14ac:dyDescent="0.25">
      <c r="A17" s="79"/>
      <c r="B17" s="80"/>
      <c r="C17" s="100"/>
      <c r="D17" s="80" t="s">
        <v>27</v>
      </c>
      <c r="E17" s="50" t="s">
        <v>397</v>
      </c>
      <c r="F17" s="82"/>
      <c r="G17" s="50" t="s">
        <v>1228</v>
      </c>
      <c r="H17" s="101" t="s">
        <v>394</v>
      </c>
      <c r="I17" s="83" t="s">
        <v>366</v>
      </c>
      <c r="J17" s="84" t="s">
        <v>1254</v>
      </c>
      <c r="K17" s="84" t="s">
        <v>1254</v>
      </c>
      <c r="L17" s="84">
        <v>13000</v>
      </c>
      <c r="M17" s="84" t="s">
        <v>1254</v>
      </c>
      <c r="N17" s="84" t="s">
        <v>1254</v>
      </c>
      <c r="O17" s="84" t="s">
        <v>1254</v>
      </c>
    </row>
    <row r="18" spans="1:15" s="96" customFormat="1" ht="30.75" customHeight="1" x14ac:dyDescent="0.25">
      <c r="A18" s="79"/>
      <c r="B18" s="80"/>
      <c r="C18" s="100"/>
      <c r="D18" s="80" t="s">
        <v>27</v>
      </c>
      <c r="E18" s="50" t="s">
        <v>459</v>
      </c>
      <c r="F18" s="82"/>
      <c r="G18" s="50"/>
      <c r="H18" s="101" t="s">
        <v>1430</v>
      </c>
      <c r="I18" s="83" t="s">
        <v>366</v>
      </c>
      <c r="J18" s="84" t="s">
        <v>1254</v>
      </c>
      <c r="K18" s="84" t="s">
        <v>1254</v>
      </c>
      <c r="L18" s="84">
        <v>3510</v>
      </c>
      <c r="M18" s="84" t="s">
        <v>1254</v>
      </c>
      <c r="N18" s="84" t="s">
        <v>1254</v>
      </c>
      <c r="O18" s="84" t="s">
        <v>1254</v>
      </c>
    </row>
    <row r="19" spans="1:15" s="96" customFormat="1" ht="31.5" x14ac:dyDescent="0.25">
      <c r="A19" s="79"/>
      <c r="B19" s="80"/>
      <c r="C19" s="100"/>
      <c r="D19" s="80" t="s">
        <v>27</v>
      </c>
      <c r="E19" s="50" t="s">
        <v>397</v>
      </c>
      <c r="F19" s="50"/>
      <c r="G19" s="50" t="s">
        <v>89</v>
      </c>
      <c r="H19" s="114" t="s">
        <v>436</v>
      </c>
      <c r="I19" s="83" t="s">
        <v>366</v>
      </c>
      <c r="J19" s="84" t="s">
        <v>1254</v>
      </c>
      <c r="K19" s="84" t="s">
        <v>1254</v>
      </c>
      <c r="L19" s="84">
        <v>1036</v>
      </c>
      <c r="M19" s="84" t="s">
        <v>1254</v>
      </c>
      <c r="N19" s="84" t="s">
        <v>1254</v>
      </c>
      <c r="O19" s="84" t="s">
        <v>1254</v>
      </c>
    </row>
    <row r="20" spans="1:15" s="96" customFormat="1" ht="47.25" x14ac:dyDescent="0.25">
      <c r="A20" s="79"/>
      <c r="B20" s="80"/>
      <c r="C20" s="100"/>
      <c r="D20" s="80" t="s">
        <v>27</v>
      </c>
      <c r="E20" s="50" t="s">
        <v>459</v>
      </c>
      <c r="F20" s="50"/>
      <c r="G20" s="50"/>
      <c r="H20" s="114" t="s">
        <v>1547</v>
      </c>
      <c r="I20" s="83" t="s">
        <v>366</v>
      </c>
      <c r="J20" s="84" t="s">
        <v>1254</v>
      </c>
      <c r="K20" s="84" t="s">
        <v>1254</v>
      </c>
      <c r="L20" s="84">
        <v>280</v>
      </c>
      <c r="M20" s="84" t="s">
        <v>1254</v>
      </c>
      <c r="N20" s="84" t="s">
        <v>1254</v>
      </c>
      <c r="O20" s="84" t="s">
        <v>1254</v>
      </c>
    </row>
    <row r="21" spans="1:15" s="96" customFormat="1" ht="28.5" customHeight="1" x14ac:dyDescent="0.25">
      <c r="A21" s="79"/>
      <c r="B21" s="80"/>
      <c r="C21" s="100"/>
      <c r="D21" s="80" t="s">
        <v>27</v>
      </c>
      <c r="E21" s="50" t="s">
        <v>397</v>
      </c>
      <c r="F21" s="50"/>
      <c r="G21" s="50" t="s">
        <v>95</v>
      </c>
      <c r="H21" s="101" t="s">
        <v>437</v>
      </c>
      <c r="I21" s="83" t="s">
        <v>366</v>
      </c>
      <c r="J21" s="84" t="s">
        <v>1254</v>
      </c>
      <c r="K21" s="84" t="s">
        <v>1254</v>
      </c>
      <c r="L21" s="84">
        <v>9644</v>
      </c>
      <c r="M21" s="84" t="s">
        <v>1254</v>
      </c>
      <c r="N21" s="84" t="s">
        <v>1254</v>
      </c>
      <c r="O21" s="84" t="s">
        <v>1254</v>
      </c>
    </row>
    <row r="22" spans="1:15" s="96" customFormat="1" ht="60.75" customHeight="1" x14ac:dyDescent="0.25">
      <c r="A22" s="79"/>
      <c r="B22" s="80"/>
      <c r="C22" s="100"/>
      <c r="D22" s="80" t="s">
        <v>27</v>
      </c>
      <c r="E22" s="50" t="s">
        <v>459</v>
      </c>
      <c r="F22" s="50"/>
      <c r="G22" s="50"/>
      <c r="H22" s="95" t="s">
        <v>1548</v>
      </c>
      <c r="I22" s="83" t="s">
        <v>366</v>
      </c>
      <c r="J22" s="84" t="s">
        <v>1254</v>
      </c>
      <c r="K22" s="84" t="s">
        <v>1254</v>
      </c>
      <c r="L22" s="84">
        <v>2604</v>
      </c>
      <c r="M22" s="84" t="s">
        <v>1254</v>
      </c>
      <c r="N22" s="84" t="s">
        <v>1254</v>
      </c>
      <c r="O22" s="84" t="s">
        <v>1254</v>
      </c>
    </row>
    <row r="23" spans="1:15" s="96" customFormat="1" ht="15.75" x14ac:dyDescent="0.25">
      <c r="A23" s="79"/>
      <c r="B23" s="80"/>
      <c r="C23" s="100"/>
      <c r="D23" s="80"/>
      <c r="E23" s="50" t="s">
        <v>397</v>
      </c>
      <c r="F23" s="50"/>
      <c r="G23" s="50" t="s">
        <v>139</v>
      </c>
      <c r="H23" s="82" t="s">
        <v>438</v>
      </c>
      <c r="I23" s="83"/>
      <c r="J23" s="84" t="s">
        <v>1254</v>
      </c>
      <c r="K23" s="84" t="s">
        <v>1254</v>
      </c>
      <c r="L23" s="84" t="s">
        <v>1254</v>
      </c>
      <c r="M23" s="84" t="s">
        <v>1254</v>
      </c>
      <c r="N23" s="84" t="s">
        <v>1254</v>
      </c>
      <c r="O23" s="84" t="s">
        <v>1254</v>
      </c>
    </row>
    <row r="24" spans="1:15" s="96" customFormat="1" ht="15.75" x14ac:dyDescent="0.25">
      <c r="A24" s="79"/>
      <c r="B24" s="80"/>
      <c r="C24" s="100"/>
      <c r="D24" s="80" t="s">
        <v>22</v>
      </c>
      <c r="E24" s="50"/>
      <c r="F24" s="50"/>
      <c r="G24" s="50"/>
      <c r="H24" s="101"/>
      <c r="I24" s="83" t="s">
        <v>23</v>
      </c>
      <c r="J24" s="84">
        <v>500</v>
      </c>
      <c r="K24" s="84" t="s">
        <v>1254</v>
      </c>
      <c r="L24" s="84" t="s">
        <v>1254</v>
      </c>
      <c r="M24" s="84" t="s">
        <v>1254</v>
      </c>
      <c r="N24" s="84" t="s">
        <v>1254</v>
      </c>
      <c r="O24" s="84" t="s">
        <v>1254</v>
      </c>
    </row>
    <row r="25" spans="1:15" s="96" customFormat="1" ht="15.75" x14ac:dyDescent="0.25">
      <c r="A25" s="79"/>
      <c r="B25" s="80"/>
      <c r="C25" s="100"/>
      <c r="D25" s="80" t="s">
        <v>27</v>
      </c>
      <c r="E25" s="50"/>
      <c r="F25" s="50"/>
      <c r="G25" s="50"/>
      <c r="H25" s="101"/>
      <c r="I25" s="83" t="s">
        <v>366</v>
      </c>
      <c r="J25" s="84" t="s">
        <v>1254</v>
      </c>
      <c r="K25" s="84" t="s">
        <v>1254</v>
      </c>
      <c r="L25" s="84">
        <v>12393</v>
      </c>
      <c r="M25" s="84" t="s">
        <v>1254</v>
      </c>
      <c r="N25" s="84" t="s">
        <v>1254</v>
      </c>
      <c r="O25" s="84" t="s">
        <v>1254</v>
      </c>
    </row>
    <row r="26" spans="1:15" s="96" customFormat="1" ht="33.75" customHeight="1" x14ac:dyDescent="0.25">
      <c r="A26" s="79"/>
      <c r="B26" s="80"/>
      <c r="C26" s="100"/>
      <c r="D26" s="80" t="s">
        <v>27</v>
      </c>
      <c r="E26" s="50" t="s">
        <v>397</v>
      </c>
      <c r="F26" s="50"/>
      <c r="G26" s="50" t="s">
        <v>169</v>
      </c>
      <c r="H26" s="114" t="s">
        <v>439</v>
      </c>
      <c r="I26" s="83" t="s">
        <v>366</v>
      </c>
      <c r="J26" s="84" t="s">
        <v>1254</v>
      </c>
      <c r="K26" s="84" t="s">
        <v>1254</v>
      </c>
      <c r="L26" s="84">
        <v>5000</v>
      </c>
      <c r="M26" s="84" t="s">
        <v>1254</v>
      </c>
      <c r="N26" s="84" t="s">
        <v>1254</v>
      </c>
      <c r="O26" s="84" t="s">
        <v>1254</v>
      </c>
    </row>
    <row r="27" spans="1:15" s="96" customFormat="1" ht="33.75" customHeight="1" x14ac:dyDescent="0.25">
      <c r="A27" s="79"/>
      <c r="B27" s="80"/>
      <c r="C27" s="100"/>
      <c r="D27" s="80" t="s">
        <v>27</v>
      </c>
      <c r="E27" s="50" t="s">
        <v>459</v>
      </c>
      <c r="F27" s="50"/>
      <c r="G27" s="50"/>
      <c r="H27" s="114" t="s">
        <v>1441</v>
      </c>
      <c r="I27" s="83"/>
      <c r="J27" s="84" t="s">
        <v>1254</v>
      </c>
      <c r="K27" s="84" t="s">
        <v>1254</v>
      </c>
      <c r="L27" s="84">
        <v>1350</v>
      </c>
      <c r="M27" s="84" t="s">
        <v>1254</v>
      </c>
      <c r="N27" s="84" t="s">
        <v>1254</v>
      </c>
      <c r="O27" s="84" t="s">
        <v>1254</v>
      </c>
    </row>
    <row r="28" spans="1:15" s="96" customFormat="1" ht="37.5" customHeight="1" x14ac:dyDescent="0.25">
      <c r="A28" s="79"/>
      <c r="B28" s="80"/>
      <c r="C28" s="100"/>
      <c r="D28" s="80"/>
      <c r="E28" s="50" t="s">
        <v>397</v>
      </c>
      <c r="F28" s="50"/>
      <c r="G28" s="50" t="s">
        <v>440</v>
      </c>
      <c r="H28" s="95" t="s">
        <v>441</v>
      </c>
      <c r="I28" s="83"/>
      <c r="J28" s="84" t="s">
        <v>1254</v>
      </c>
      <c r="K28" s="84" t="s">
        <v>1254</v>
      </c>
      <c r="L28" s="84" t="s">
        <v>1254</v>
      </c>
      <c r="M28" s="84" t="s">
        <v>1254</v>
      </c>
      <c r="N28" s="84" t="s">
        <v>1254</v>
      </c>
      <c r="O28" s="84" t="s">
        <v>1254</v>
      </c>
    </row>
    <row r="29" spans="1:15" s="96" customFormat="1" ht="24" customHeight="1" x14ac:dyDescent="0.25">
      <c r="A29" s="79"/>
      <c r="B29" s="80"/>
      <c r="C29" s="100"/>
      <c r="D29" s="80" t="s">
        <v>22</v>
      </c>
      <c r="E29" s="50"/>
      <c r="F29" s="50"/>
      <c r="G29" s="50"/>
      <c r="H29" s="101"/>
      <c r="I29" s="83" t="s">
        <v>23</v>
      </c>
      <c r="J29" s="84">
        <v>5000</v>
      </c>
      <c r="K29" s="84" t="s">
        <v>1254</v>
      </c>
      <c r="L29" s="84" t="s">
        <v>1254</v>
      </c>
      <c r="M29" s="84" t="s">
        <v>1254</v>
      </c>
      <c r="N29" s="84" t="s">
        <v>1254</v>
      </c>
      <c r="O29" s="84" t="s">
        <v>1254</v>
      </c>
    </row>
    <row r="30" spans="1:15" s="96" customFormat="1" ht="22.5" customHeight="1" x14ac:dyDescent="0.25">
      <c r="A30" s="79"/>
      <c r="B30" s="80"/>
      <c r="C30" s="100"/>
      <c r="D30" s="80" t="s">
        <v>27</v>
      </c>
      <c r="E30" s="50"/>
      <c r="F30" s="50"/>
      <c r="G30" s="50"/>
      <c r="H30" s="101"/>
      <c r="I30" s="83" t="s">
        <v>366</v>
      </c>
      <c r="J30" s="84" t="s">
        <v>1254</v>
      </c>
      <c r="K30" s="84" t="s">
        <v>1254</v>
      </c>
      <c r="L30" s="84">
        <v>15000</v>
      </c>
      <c r="M30" s="84" t="s">
        <v>1254</v>
      </c>
      <c r="N30" s="84" t="s">
        <v>1254</v>
      </c>
      <c r="O30" s="84" t="s">
        <v>1254</v>
      </c>
    </row>
    <row r="31" spans="1:15" s="96" customFormat="1" ht="65.25" customHeight="1" x14ac:dyDescent="0.25">
      <c r="A31" s="79"/>
      <c r="B31" s="80"/>
      <c r="C31" s="100"/>
      <c r="D31" s="80" t="s">
        <v>27</v>
      </c>
      <c r="E31" s="50" t="s">
        <v>397</v>
      </c>
      <c r="F31" s="50"/>
      <c r="G31" s="50" t="s">
        <v>1110</v>
      </c>
      <c r="H31" s="114" t="s">
        <v>1087</v>
      </c>
      <c r="I31" s="83" t="s">
        <v>366</v>
      </c>
      <c r="J31" s="84" t="s">
        <v>1254</v>
      </c>
      <c r="K31" s="84" t="s">
        <v>1254</v>
      </c>
      <c r="L31" s="84">
        <v>11000</v>
      </c>
      <c r="M31" s="84" t="s">
        <v>1254</v>
      </c>
      <c r="N31" s="84" t="s">
        <v>1254</v>
      </c>
      <c r="O31" s="84" t="s">
        <v>1254</v>
      </c>
    </row>
    <row r="32" spans="1:15" s="96" customFormat="1" ht="65.25" customHeight="1" x14ac:dyDescent="0.25">
      <c r="A32" s="79"/>
      <c r="B32" s="80"/>
      <c r="C32" s="100"/>
      <c r="D32" s="80" t="s">
        <v>27</v>
      </c>
      <c r="E32" s="50" t="s">
        <v>459</v>
      </c>
      <c r="F32" s="50"/>
      <c r="G32" s="50"/>
      <c r="H32" s="114" t="s">
        <v>1440</v>
      </c>
      <c r="I32" s="83" t="s">
        <v>366</v>
      </c>
      <c r="J32" s="84" t="s">
        <v>1254</v>
      </c>
      <c r="K32" s="84" t="s">
        <v>1254</v>
      </c>
      <c r="L32" s="84">
        <v>2970</v>
      </c>
      <c r="M32" s="84" t="s">
        <v>1254</v>
      </c>
      <c r="N32" s="84" t="s">
        <v>1254</v>
      </c>
      <c r="O32" s="84" t="s">
        <v>1254</v>
      </c>
    </row>
    <row r="33" spans="1:15" s="96" customFormat="1" ht="31.5" x14ac:dyDescent="0.25">
      <c r="A33" s="115"/>
      <c r="B33" s="116"/>
      <c r="C33" s="183"/>
      <c r="D33" s="116" t="s">
        <v>27</v>
      </c>
      <c r="E33" s="184" t="s">
        <v>397</v>
      </c>
      <c r="F33" s="184"/>
      <c r="G33" s="184" t="s">
        <v>442</v>
      </c>
      <c r="H33" s="185" t="s">
        <v>443</v>
      </c>
      <c r="I33" s="98" t="s">
        <v>366</v>
      </c>
      <c r="J33" s="118" t="s">
        <v>1254</v>
      </c>
      <c r="K33" s="118" t="s">
        <v>1254</v>
      </c>
      <c r="L33" s="118">
        <v>32000</v>
      </c>
      <c r="M33" s="118" t="s">
        <v>1254</v>
      </c>
      <c r="N33" s="118" t="s">
        <v>1254</v>
      </c>
      <c r="O33" s="118" t="s">
        <v>1254</v>
      </c>
    </row>
    <row r="34" spans="1:15" s="96" customFormat="1" ht="47.25" x14ac:dyDescent="0.25">
      <c r="A34" s="299"/>
      <c r="B34" s="300"/>
      <c r="C34" s="321"/>
      <c r="D34" s="300" t="s">
        <v>27</v>
      </c>
      <c r="E34" s="327" t="s">
        <v>459</v>
      </c>
      <c r="F34" s="327"/>
      <c r="G34" s="327"/>
      <c r="H34" s="364" t="s">
        <v>1549</v>
      </c>
      <c r="I34" s="301" t="s">
        <v>366</v>
      </c>
      <c r="J34" s="252" t="s">
        <v>1254</v>
      </c>
      <c r="K34" s="252" t="s">
        <v>1254</v>
      </c>
      <c r="L34" s="252">
        <v>8640</v>
      </c>
      <c r="M34" s="252" t="s">
        <v>1254</v>
      </c>
      <c r="N34" s="252" t="s">
        <v>1254</v>
      </c>
      <c r="O34" s="252" t="s">
        <v>1254</v>
      </c>
    </row>
    <row r="35" spans="1:15" s="96" customFormat="1" ht="69" customHeight="1" x14ac:dyDescent="0.25">
      <c r="A35" s="79"/>
      <c r="B35" s="80"/>
      <c r="C35" s="100"/>
      <c r="D35" s="80"/>
      <c r="E35" s="50" t="s">
        <v>397</v>
      </c>
      <c r="F35" s="50"/>
      <c r="G35" s="50" t="s">
        <v>444</v>
      </c>
      <c r="H35" s="114" t="s">
        <v>445</v>
      </c>
      <c r="I35" s="83"/>
      <c r="J35" s="84" t="s">
        <v>1254</v>
      </c>
      <c r="K35" s="84" t="s">
        <v>1254</v>
      </c>
      <c r="L35" s="84" t="s">
        <v>1254</v>
      </c>
      <c r="M35" s="84" t="s">
        <v>1254</v>
      </c>
      <c r="N35" s="84" t="s">
        <v>1254</v>
      </c>
      <c r="O35" s="84" t="s">
        <v>1254</v>
      </c>
    </row>
    <row r="36" spans="1:15" s="96" customFormat="1" ht="22.9" customHeight="1" x14ac:dyDescent="0.25">
      <c r="A36" s="79"/>
      <c r="B36" s="80"/>
      <c r="C36" s="100"/>
      <c r="D36" s="80" t="s">
        <v>22</v>
      </c>
      <c r="E36" s="50"/>
      <c r="F36" s="50"/>
      <c r="G36" s="50"/>
      <c r="H36" s="101"/>
      <c r="I36" s="83" t="s">
        <v>23</v>
      </c>
      <c r="J36" s="84">
        <v>550</v>
      </c>
      <c r="K36" s="84" t="s">
        <v>1254</v>
      </c>
      <c r="L36" s="84" t="s">
        <v>1254</v>
      </c>
      <c r="M36" s="84" t="s">
        <v>1254</v>
      </c>
      <c r="N36" s="84" t="s">
        <v>1254</v>
      </c>
      <c r="O36" s="84" t="s">
        <v>1254</v>
      </c>
    </row>
    <row r="37" spans="1:15" s="96" customFormat="1" ht="22.9" customHeight="1" x14ac:dyDescent="0.25">
      <c r="A37" s="79"/>
      <c r="B37" s="80"/>
      <c r="C37" s="100"/>
      <c r="D37" s="80" t="s">
        <v>27</v>
      </c>
      <c r="E37" s="50"/>
      <c r="F37" s="50"/>
      <c r="G37" s="50"/>
      <c r="H37" s="101"/>
      <c r="I37" s="83" t="s">
        <v>366</v>
      </c>
      <c r="J37" s="84" t="s">
        <v>1254</v>
      </c>
      <c r="K37" s="84" t="s">
        <v>1254</v>
      </c>
      <c r="L37" s="84">
        <v>1450</v>
      </c>
      <c r="M37" s="84" t="s">
        <v>1254</v>
      </c>
      <c r="N37" s="84" t="s">
        <v>1254</v>
      </c>
      <c r="O37" s="84" t="s">
        <v>1254</v>
      </c>
    </row>
    <row r="38" spans="1:15" s="96" customFormat="1" ht="81" customHeight="1" x14ac:dyDescent="0.25">
      <c r="A38" s="79"/>
      <c r="B38" s="80"/>
      <c r="C38" s="100"/>
      <c r="D38" s="80"/>
      <c r="E38" s="50" t="s">
        <v>459</v>
      </c>
      <c r="F38" s="50"/>
      <c r="G38" s="50"/>
      <c r="H38" s="101" t="s">
        <v>1439</v>
      </c>
      <c r="I38" s="83"/>
      <c r="J38" s="84" t="s">
        <v>1254</v>
      </c>
      <c r="K38" s="84" t="s">
        <v>1254</v>
      </c>
      <c r="L38" s="84" t="s">
        <v>1254</v>
      </c>
      <c r="M38" s="84" t="s">
        <v>1254</v>
      </c>
      <c r="N38" s="84" t="s">
        <v>1254</v>
      </c>
      <c r="O38" s="84" t="s">
        <v>1254</v>
      </c>
    </row>
    <row r="39" spans="1:15" s="96" customFormat="1" ht="19.899999999999999" customHeight="1" x14ac:dyDescent="0.25">
      <c r="A39" s="79"/>
      <c r="B39" s="80"/>
      <c r="C39" s="100"/>
      <c r="D39" s="80" t="s">
        <v>22</v>
      </c>
      <c r="E39" s="50"/>
      <c r="F39" s="50"/>
      <c r="G39" s="50"/>
      <c r="H39" s="101"/>
      <c r="I39" s="83" t="s">
        <v>23</v>
      </c>
      <c r="J39" s="84" t="s">
        <v>1254</v>
      </c>
      <c r="K39" s="84" t="s">
        <v>1254</v>
      </c>
      <c r="L39" s="84" t="s">
        <v>1254</v>
      </c>
      <c r="M39" s="84" t="s">
        <v>1254</v>
      </c>
      <c r="N39" s="84" t="s">
        <v>1254</v>
      </c>
      <c r="O39" s="84" t="s">
        <v>1254</v>
      </c>
    </row>
    <row r="40" spans="1:15" s="96" customFormat="1" ht="19.899999999999999" customHeight="1" x14ac:dyDescent="0.25">
      <c r="A40" s="79"/>
      <c r="B40" s="80"/>
      <c r="C40" s="100"/>
      <c r="D40" s="80" t="s">
        <v>27</v>
      </c>
      <c r="E40" s="50"/>
      <c r="F40" s="50"/>
      <c r="G40" s="50"/>
      <c r="H40" s="101"/>
      <c r="I40" s="83" t="s">
        <v>366</v>
      </c>
      <c r="J40" s="84" t="s">
        <v>1254</v>
      </c>
      <c r="K40" s="84" t="s">
        <v>1254</v>
      </c>
      <c r="L40" s="84">
        <v>635</v>
      </c>
      <c r="M40" s="84" t="s">
        <v>1254</v>
      </c>
      <c r="N40" s="84" t="s">
        <v>1254</v>
      </c>
      <c r="O40" s="84" t="s">
        <v>1254</v>
      </c>
    </row>
    <row r="41" spans="1:15" s="96" customFormat="1" ht="30" customHeight="1" x14ac:dyDescent="0.25">
      <c r="A41" s="79"/>
      <c r="B41" s="80"/>
      <c r="C41" s="100"/>
      <c r="D41" s="80"/>
      <c r="E41" s="50" t="s">
        <v>397</v>
      </c>
      <c r="F41" s="50"/>
      <c r="G41" s="50" t="s">
        <v>446</v>
      </c>
      <c r="H41" s="101" t="s">
        <v>447</v>
      </c>
      <c r="I41" s="83"/>
      <c r="J41" s="84" t="s">
        <v>1254</v>
      </c>
      <c r="K41" s="84" t="s">
        <v>1254</v>
      </c>
      <c r="L41" s="84" t="s">
        <v>1254</v>
      </c>
      <c r="M41" s="84" t="s">
        <v>1254</v>
      </c>
      <c r="N41" s="84" t="s">
        <v>1254</v>
      </c>
      <c r="O41" s="84" t="s">
        <v>1254</v>
      </c>
    </row>
    <row r="42" spans="1:15" s="96" customFormat="1" ht="30" customHeight="1" x14ac:dyDescent="0.25">
      <c r="A42" s="79"/>
      <c r="B42" s="80"/>
      <c r="C42" s="100"/>
      <c r="D42" s="80" t="s">
        <v>22</v>
      </c>
      <c r="E42" s="50"/>
      <c r="F42" s="50"/>
      <c r="G42" s="50"/>
      <c r="H42" s="101"/>
      <c r="I42" s="83" t="s">
        <v>23</v>
      </c>
      <c r="J42" s="84">
        <v>786</v>
      </c>
      <c r="K42" s="84" t="s">
        <v>1254</v>
      </c>
      <c r="L42" s="84" t="s">
        <v>1254</v>
      </c>
      <c r="M42" s="84" t="s">
        <v>1254</v>
      </c>
      <c r="N42" s="84" t="s">
        <v>1254</v>
      </c>
      <c r="O42" s="84" t="s">
        <v>1254</v>
      </c>
    </row>
    <row r="43" spans="1:15" s="96" customFormat="1" ht="15.75" x14ac:dyDescent="0.25">
      <c r="A43" s="79"/>
      <c r="B43" s="80"/>
      <c r="C43" s="100"/>
      <c r="D43" s="80" t="s">
        <v>27</v>
      </c>
      <c r="E43" s="50"/>
      <c r="F43" s="50"/>
      <c r="G43" s="50"/>
      <c r="H43" s="101"/>
      <c r="I43" s="83" t="s">
        <v>366</v>
      </c>
      <c r="J43" s="84" t="s">
        <v>1254</v>
      </c>
      <c r="K43" s="84" t="s">
        <v>1254</v>
      </c>
      <c r="L43" s="84">
        <v>64054</v>
      </c>
      <c r="M43" s="84" t="s">
        <v>1254</v>
      </c>
      <c r="N43" s="84" t="s">
        <v>1254</v>
      </c>
      <c r="O43" s="84" t="s">
        <v>1254</v>
      </c>
    </row>
    <row r="44" spans="1:15" s="96" customFormat="1" ht="31.5" x14ac:dyDescent="0.25">
      <c r="A44" s="79"/>
      <c r="B44" s="80"/>
      <c r="C44" s="100"/>
      <c r="D44" s="80" t="s">
        <v>27</v>
      </c>
      <c r="E44" s="50" t="s">
        <v>459</v>
      </c>
      <c r="F44" s="50"/>
      <c r="G44" s="50"/>
      <c r="H44" s="101" t="s">
        <v>1438</v>
      </c>
      <c r="I44" s="83" t="s">
        <v>366</v>
      </c>
      <c r="J44" s="84" t="s">
        <v>1254</v>
      </c>
      <c r="K44" s="84" t="s">
        <v>1254</v>
      </c>
      <c r="L44" s="84">
        <v>17295</v>
      </c>
      <c r="M44" s="84" t="s">
        <v>1254</v>
      </c>
      <c r="N44" s="84" t="s">
        <v>1254</v>
      </c>
      <c r="O44" s="84" t="s">
        <v>1254</v>
      </c>
    </row>
    <row r="45" spans="1:15" s="96" customFormat="1" ht="47.25" x14ac:dyDescent="0.25">
      <c r="A45" s="79"/>
      <c r="B45" s="80"/>
      <c r="C45" s="100"/>
      <c r="D45" s="80" t="s">
        <v>27</v>
      </c>
      <c r="E45" s="50" t="s">
        <v>397</v>
      </c>
      <c r="F45" s="50"/>
      <c r="G45" s="50" t="s">
        <v>448</v>
      </c>
      <c r="H45" s="101" t="s">
        <v>449</v>
      </c>
      <c r="I45" s="83" t="s">
        <v>366</v>
      </c>
      <c r="J45" s="84" t="s">
        <v>1254</v>
      </c>
      <c r="K45" s="84" t="s">
        <v>1254</v>
      </c>
      <c r="L45" s="84">
        <v>23421</v>
      </c>
      <c r="M45" s="84" t="s">
        <v>1254</v>
      </c>
      <c r="N45" s="84" t="s">
        <v>1254</v>
      </c>
      <c r="O45" s="84" t="s">
        <v>1254</v>
      </c>
    </row>
    <row r="46" spans="1:15" s="96" customFormat="1" ht="47.25" x14ac:dyDescent="0.25">
      <c r="A46" s="79"/>
      <c r="B46" s="80"/>
      <c r="C46" s="100"/>
      <c r="D46" s="80" t="s">
        <v>27</v>
      </c>
      <c r="E46" s="50" t="s">
        <v>459</v>
      </c>
      <c r="F46" s="50"/>
      <c r="G46" s="50"/>
      <c r="H46" s="101" t="s">
        <v>1437</v>
      </c>
      <c r="I46" s="83" t="s">
        <v>366</v>
      </c>
      <c r="J46" s="84" t="s">
        <v>1254</v>
      </c>
      <c r="K46" s="84" t="s">
        <v>1254</v>
      </c>
      <c r="L46" s="84">
        <v>6324</v>
      </c>
      <c r="M46" s="84" t="s">
        <v>1254</v>
      </c>
      <c r="N46" s="84" t="s">
        <v>1254</v>
      </c>
      <c r="O46" s="84" t="s">
        <v>1254</v>
      </c>
    </row>
    <row r="47" spans="1:15" s="96" customFormat="1" ht="31.5" x14ac:dyDescent="0.25">
      <c r="A47" s="79"/>
      <c r="B47" s="80"/>
      <c r="C47" s="100"/>
      <c r="D47" s="80" t="s">
        <v>27</v>
      </c>
      <c r="E47" s="50" t="s">
        <v>397</v>
      </c>
      <c r="F47" s="50"/>
      <c r="G47" s="50" t="s">
        <v>450</v>
      </c>
      <c r="H47" s="101" t="s">
        <v>451</v>
      </c>
      <c r="I47" s="83" t="s">
        <v>366</v>
      </c>
      <c r="J47" s="84" t="s">
        <v>1254</v>
      </c>
      <c r="K47" s="84" t="s">
        <v>1254</v>
      </c>
      <c r="L47" s="84">
        <v>32000</v>
      </c>
      <c r="M47" s="84" t="s">
        <v>1254</v>
      </c>
      <c r="N47" s="84" t="s">
        <v>1254</v>
      </c>
      <c r="O47" s="84" t="s">
        <v>1254</v>
      </c>
    </row>
    <row r="48" spans="1:15" s="96" customFormat="1" ht="57" customHeight="1" x14ac:dyDescent="0.25">
      <c r="A48" s="79"/>
      <c r="B48" s="80"/>
      <c r="C48" s="100"/>
      <c r="D48" s="80" t="s">
        <v>27</v>
      </c>
      <c r="E48" s="50" t="s">
        <v>459</v>
      </c>
      <c r="F48" s="50"/>
      <c r="G48" s="50"/>
      <c r="H48" s="101" t="s">
        <v>1478</v>
      </c>
      <c r="I48" s="83" t="s">
        <v>366</v>
      </c>
      <c r="J48" s="84" t="s">
        <v>1254</v>
      </c>
      <c r="K48" s="84" t="s">
        <v>1254</v>
      </c>
      <c r="L48" s="84">
        <v>8640</v>
      </c>
      <c r="M48" s="84" t="s">
        <v>1254</v>
      </c>
      <c r="N48" s="84" t="s">
        <v>1254</v>
      </c>
      <c r="O48" s="84" t="s">
        <v>1254</v>
      </c>
    </row>
    <row r="49" spans="1:15" s="96" customFormat="1" ht="36.6" customHeight="1" x14ac:dyDescent="0.25">
      <c r="A49" s="79"/>
      <c r="B49" s="80"/>
      <c r="C49" s="100"/>
      <c r="D49" s="80"/>
      <c r="E49" s="50" t="s">
        <v>397</v>
      </c>
      <c r="F49" s="50"/>
      <c r="G49" s="50" t="s">
        <v>452</v>
      </c>
      <c r="H49" s="95" t="s">
        <v>453</v>
      </c>
      <c r="I49" s="83"/>
      <c r="J49" s="84" t="s">
        <v>1254</v>
      </c>
      <c r="K49" s="84" t="s">
        <v>1254</v>
      </c>
      <c r="L49" s="84" t="s">
        <v>1254</v>
      </c>
      <c r="M49" s="84" t="s">
        <v>1254</v>
      </c>
      <c r="N49" s="84" t="s">
        <v>1254</v>
      </c>
      <c r="O49" s="84" t="s">
        <v>1254</v>
      </c>
    </row>
    <row r="50" spans="1:15" s="96" customFormat="1" ht="34.5" customHeight="1" x14ac:dyDescent="0.25">
      <c r="A50" s="79"/>
      <c r="B50" s="80"/>
      <c r="C50" s="100"/>
      <c r="D50" s="80" t="s">
        <v>22</v>
      </c>
      <c r="E50" s="50"/>
      <c r="F50" s="50"/>
      <c r="G50" s="50"/>
      <c r="H50" s="101"/>
      <c r="I50" s="83" t="s">
        <v>23</v>
      </c>
      <c r="J50" s="84">
        <v>1264</v>
      </c>
      <c r="K50" s="84" t="s">
        <v>1254</v>
      </c>
      <c r="L50" s="84" t="s">
        <v>1254</v>
      </c>
      <c r="M50" s="84" t="s">
        <v>1254</v>
      </c>
      <c r="N50" s="84" t="s">
        <v>1254</v>
      </c>
      <c r="O50" s="84" t="s">
        <v>1254</v>
      </c>
    </row>
    <row r="51" spans="1:15" s="96" customFormat="1" ht="15.75" x14ac:dyDescent="0.25">
      <c r="A51" s="79"/>
      <c r="B51" s="80"/>
      <c r="C51" s="100"/>
      <c r="D51" s="80" t="s">
        <v>27</v>
      </c>
      <c r="E51" s="50"/>
      <c r="F51" s="50"/>
      <c r="G51" s="50"/>
      <c r="H51" s="101"/>
      <c r="I51" s="83" t="s">
        <v>366</v>
      </c>
      <c r="J51" s="84" t="s">
        <v>1254</v>
      </c>
      <c r="K51" s="84" t="s">
        <v>1254</v>
      </c>
      <c r="L51" s="84">
        <v>22536</v>
      </c>
      <c r="M51" s="84" t="s">
        <v>1254</v>
      </c>
      <c r="N51" s="84" t="s">
        <v>1254</v>
      </c>
      <c r="O51" s="84" t="s">
        <v>1254</v>
      </c>
    </row>
    <row r="52" spans="1:15" s="96" customFormat="1" ht="31.5" x14ac:dyDescent="0.25">
      <c r="A52" s="79"/>
      <c r="B52" s="80"/>
      <c r="C52" s="100"/>
      <c r="D52" s="80" t="s">
        <v>27</v>
      </c>
      <c r="E52" s="50" t="s">
        <v>459</v>
      </c>
      <c r="F52" s="50"/>
      <c r="G52" s="50"/>
      <c r="H52" s="101" t="s">
        <v>1436</v>
      </c>
      <c r="I52" s="83"/>
      <c r="J52" s="84" t="s">
        <v>1254</v>
      </c>
      <c r="K52" s="84" t="s">
        <v>1254</v>
      </c>
      <c r="L52" s="84">
        <v>6085</v>
      </c>
      <c r="M52" s="84" t="s">
        <v>1254</v>
      </c>
      <c r="N52" s="84" t="s">
        <v>1254</v>
      </c>
      <c r="O52" s="84" t="s">
        <v>1254</v>
      </c>
    </row>
    <row r="53" spans="1:15" s="96" customFormat="1" ht="30.6" customHeight="1" x14ac:dyDescent="0.25">
      <c r="A53" s="79"/>
      <c r="B53" s="80"/>
      <c r="C53" s="100"/>
      <c r="D53" s="80"/>
      <c r="E53" s="50" t="s">
        <v>397</v>
      </c>
      <c r="F53" s="50"/>
      <c r="G53" s="50" t="s">
        <v>101</v>
      </c>
      <c r="H53" s="101" t="s">
        <v>989</v>
      </c>
      <c r="I53" s="83"/>
      <c r="J53" s="84" t="s">
        <v>1254</v>
      </c>
      <c r="K53" s="84" t="s">
        <v>1254</v>
      </c>
      <c r="L53" s="84" t="s">
        <v>1254</v>
      </c>
      <c r="M53" s="84" t="s">
        <v>1254</v>
      </c>
      <c r="N53" s="84" t="s">
        <v>1254</v>
      </c>
      <c r="O53" s="84" t="s">
        <v>1254</v>
      </c>
    </row>
    <row r="54" spans="1:15" s="96" customFormat="1" ht="47.25" x14ac:dyDescent="0.25">
      <c r="A54" s="115"/>
      <c r="B54" s="116"/>
      <c r="C54" s="183"/>
      <c r="D54" s="116" t="s">
        <v>27</v>
      </c>
      <c r="E54" s="184" t="s">
        <v>414</v>
      </c>
      <c r="F54" s="184"/>
      <c r="G54" s="184" t="s">
        <v>147</v>
      </c>
      <c r="H54" s="309" t="s">
        <v>990</v>
      </c>
      <c r="I54" s="98" t="s">
        <v>366</v>
      </c>
      <c r="J54" s="118" t="s">
        <v>1254</v>
      </c>
      <c r="K54" s="118" t="s">
        <v>1254</v>
      </c>
      <c r="L54" s="118" t="s">
        <v>1254</v>
      </c>
      <c r="M54" s="118" t="s">
        <v>1254</v>
      </c>
      <c r="N54" s="118" t="s">
        <v>1254</v>
      </c>
      <c r="O54" s="118" t="s">
        <v>1254</v>
      </c>
    </row>
    <row r="55" spans="1:15" s="96" customFormat="1" ht="63" x14ac:dyDescent="0.25">
      <c r="A55" s="299"/>
      <c r="B55" s="300"/>
      <c r="C55" s="321"/>
      <c r="D55" s="300" t="s">
        <v>27</v>
      </c>
      <c r="E55" s="327" t="s">
        <v>459</v>
      </c>
      <c r="F55" s="327"/>
      <c r="G55" s="327"/>
      <c r="H55" s="351" t="s">
        <v>1435</v>
      </c>
      <c r="I55" s="301"/>
      <c r="J55" s="252" t="s">
        <v>1254</v>
      </c>
      <c r="K55" s="252" t="s">
        <v>1254</v>
      </c>
      <c r="L55" s="252" t="s">
        <v>1254</v>
      </c>
      <c r="M55" s="252" t="s">
        <v>1254</v>
      </c>
      <c r="N55" s="252" t="s">
        <v>1254</v>
      </c>
      <c r="O55" s="252" t="s">
        <v>1254</v>
      </c>
    </row>
    <row r="56" spans="1:15" s="96" customFormat="1" ht="15.75" x14ac:dyDescent="0.25">
      <c r="A56" s="79"/>
      <c r="B56" s="80"/>
      <c r="C56" s="100"/>
      <c r="D56" s="80"/>
      <c r="E56" s="50" t="s">
        <v>459</v>
      </c>
      <c r="F56" s="50"/>
      <c r="G56" s="50"/>
      <c r="H56" s="114" t="s">
        <v>1406</v>
      </c>
      <c r="I56" s="83"/>
      <c r="J56" s="84" t="s">
        <v>1254</v>
      </c>
      <c r="K56" s="84" t="s">
        <v>1254</v>
      </c>
      <c r="L56" s="84" t="s">
        <v>1254</v>
      </c>
      <c r="M56" s="84" t="s">
        <v>1254</v>
      </c>
      <c r="N56" s="84" t="s">
        <v>1254</v>
      </c>
      <c r="O56" s="84" t="s">
        <v>1254</v>
      </c>
    </row>
    <row r="57" spans="1:15" s="96" customFormat="1" ht="15.75" x14ac:dyDescent="0.25">
      <c r="A57" s="79"/>
      <c r="B57" s="80"/>
      <c r="C57" s="100"/>
      <c r="D57" s="80" t="s">
        <v>22</v>
      </c>
      <c r="E57" s="50"/>
      <c r="F57" s="50"/>
      <c r="G57" s="50"/>
      <c r="H57" s="114"/>
      <c r="I57" s="83" t="s">
        <v>23</v>
      </c>
      <c r="J57" s="84">
        <v>11711</v>
      </c>
      <c r="K57" s="84" t="s">
        <v>1254</v>
      </c>
      <c r="L57" s="84" t="s">
        <v>1254</v>
      </c>
      <c r="M57" s="84" t="s">
        <v>1254</v>
      </c>
      <c r="N57" s="84" t="s">
        <v>1254</v>
      </c>
      <c r="O57" s="84" t="s">
        <v>1254</v>
      </c>
    </row>
    <row r="58" spans="1:15" s="96" customFormat="1" ht="15.75" x14ac:dyDescent="0.25">
      <c r="A58" s="79"/>
      <c r="B58" s="80"/>
      <c r="C58" s="100"/>
      <c r="D58" s="80" t="s">
        <v>27</v>
      </c>
      <c r="E58" s="50"/>
      <c r="F58" s="50"/>
      <c r="G58" s="50"/>
      <c r="H58" s="114"/>
      <c r="I58" s="83" t="s">
        <v>366</v>
      </c>
      <c r="J58" s="84" t="s">
        <v>1254</v>
      </c>
      <c r="K58" s="84" t="s">
        <v>1254</v>
      </c>
      <c r="L58" s="84">
        <v>345020</v>
      </c>
      <c r="M58" s="84" t="s">
        <v>1254</v>
      </c>
      <c r="N58" s="84" t="s">
        <v>1254</v>
      </c>
      <c r="O58" s="84" t="s">
        <v>1254</v>
      </c>
    </row>
    <row r="59" spans="1:15" s="96" customFormat="1" ht="31.5" x14ac:dyDescent="0.25">
      <c r="A59" s="79"/>
      <c r="B59" s="80"/>
      <c r="C59" s="100"/>
      <c r="D59" s="80" t="s">
        <v>27</v>
      </c>
      <c r="E59" s="50" t="s">
        <v>459</v>
      </c>
      <c r="F59" s="50"/>
      <c r="G59" s="50"/>
      <c r="H59" s="114" t="s">
        <v>1407</v>
      </c>
      <c r="I59" s="83" t="s">
        <v>366</v>
      </c>
      <c r="J59" s="84" t="s">
        <v>1254</v>
      </c>
      <c r="K59" s="84" t="s">
        <v>1254</v>
      </c>
      <c r="L59" s="84">
        <v>6648</v>
      </c>
      <c r="M59" s="84" t="s">
        <v>1254</v>
      </c>
      <c r="N59" s="84" t="s">
        <v>1254</v>
      </c>
      <c r="O59" s="84" t="s">
        <v>1254</v>
      </c>
    </row>
    <row r="60" spans="1:15" s="96" customFormat="1" ht="31.5" x14ac:dyDescent="0.25">
      <c r="A60" s="79"/>
      <c r="B60" s="80"/>
      <c r="C60" s="100"/>
      <c r="D60" s="80" t="s">
        <v>27</v>
      </c>
      <c r="E60" s="50" t="s">
        <v>459</v>
      </c>
      <c r="F60" s="50"/>
      <c r="G60" s="50"/>
      <c r="H60" s="114" t="s">
        <v>1408</v>
      </c>
      <c r="I60" s="83" t="s">
        <v>366</v>
      </c>
      <c r="J60" s="84" t="s">
        <v>1254</v>
      </c>
      <c r="K60" s="84" t="s">
        <v>1254</v>
      </c>
      <c r="L60" s="84">
        <v>1068</v>
      </c>
      <c r="M60" s="84" t="s">
        <v>1254</v>
      </c>
      <c r="N60" s="84" t="s">
        <v>1254</v>
      </c>
      <c r="O60" s="84" t="s">
        <v>1254</v>
      </c>
    </row>
    <row r="61" spans="1:15" s="96" customFormat="1" ht="31.5" x14ac:dyDescent="0.25">
      <c r="A61" s="79"/>
      <c r="B61" s="80"/>
      <c r="C61" s="100"/>
      <c r="D61" s="80" t="s">
        <v>27</v>
      </c>
      <c r="E61" s="50" t="s">
        <v>459</v>
      </c>
      <c r="F61" s="50"/>
      <c r="G61" s="50"/>
      <c r="H61" s="114" t="s">
        <v>1409</v>
      </c>
      <c r="I61" s="83" t="s">
        <v>366</v>
      </c>
      <c r="J61" s="84" t="s">
        <v>1254</v>
      </c>
      <c r="K61" s="84" t="s">
        <v>1254</v>
      </c>
      <c r="L61" s="84">
        <v>2305</v>
      </c>
      <c r="M61" s="84" t="s">
        <v>1254</v>
      </c>
      <c r="N61" s="84" t="s">
        <v>1254</v>
      </c>
      <c r="O61" s="84" t="s">
        <v>1254</v>
      </c>
    </row>
    <row r="62" spans="1:15" s="96" customFormat="1" ht="31.5" x14ac:dyDescent="0.25">
      <c r="A62" s="79"/>
      <c r="B62" s="80"/>
      <c r="C62" s="100"/>
      <c r="D62" s="80" t="s">
        <v>27</v>
      </c>
      <c r="E62" s="50" t="s">
        <v>459</v>
      </c>
      <c r="F62" s="50"/>
      <c r="G62" s="50"/>
      <c r="H62" s="114" t="s">
        <v>1410</v>
      </c>
      <c r="I62" s="83" t="s">
        <v>366</v>
      </c>
      <c r="J62" s="84" t="s">
        <v>1254</v>
      </c>
      <c r="K62" s="84" t="s">
        <v>1254</v>
      </c>
      <c r="L62" s="84">
        <v>18063</v>
      </c>
      <c r="M62" s="84" t="s">
        <v>1254</v>
      </c>
      <c r="N62" s="84" t="s">
        <v>1254</v>
      </c>
      <c r="O62" s="84" t="s">
        <v>1254</v>
      </c>
    </row>
    <row r="63" spans="1:15" s="96" customFormat="1" ht="31.5" x14ac:dyDescent="0.25">
      <c r="A63" s="79"/>
      <c r="B63" s="80"/>
      <c r="C63" s="100"/>
      <c r="D63" s="80" t="s">
        <v>27</v>
      </c>
      <c r="E63" s="50" t="s">
        <v>459</v>
      </c>
      <c r="F63" s="50"/>
      <c r="G63" s="50"/>
      <c r="H63" s="114" t="s">
        <v>1411</v>
      </c>
      <c r="I63" s="83" t="s">
        <v>366</v>
      </c>
      <c r="J63" s="84" t="s">
        <v>1254</v>
      </c>
      <c r="K63" s="84" t="s">
        <v>1254</v>
      </c>
      <c r="L63" s="84">
        <v>3556</v>
      </c>
      <c r="M63" s="84" t="s">
        <v>1254</v>
      </c>
      <c r="N63" s="84" t="s">
        <v>1254</v>
      </c>
      <c r="O63" s="84" t="s">
        <v>1254</v>
      </c>
    </row>
    <row r="64" spans="1:15" s="96" customFormat="1" ht="15.75" x14ac:dyDescent="0.25">
      <c r="A64" s="79"/>
      <c r="B64" s="80"/>
      <c r="C64" s="100"/>
      <c r="D64" s="80" t="s">
        <v>27</v>
      </c>
      <c r="E64" s="50" t="s">
        <v>459</v>
      </c>
      <c r="F64" s="50"/>
      <c r="G64" s="50"/>
      <c r="H64" s="114" t="s">
        <v>1412</v>
      </c>
      <c r="I64" s="83" t="s">
        <v>366</v>
      </c>
      <c r="J64" s="84" t="s">
        <v>1254</v>
      </c>
      <c r="K64" s="84" t="s">
        <v>1254</v>
      </c>
      <c r="L64" s="84">
        <v>46</v>
      </c>
      <c r="M64" s="84" t="s">
        <v>1254</v>
      </c>
      <c r="N64" s="84" t="s">
        <v>1254</v>
      </c>
      <c r="O64" s="84" t="s">
        <v>1254</v>
      </c>
    </row>
    <row r="65" spans="1:15" s="96" customFormat="1" ht="15.75" x14ac:dyDescent="0.25">
      <c r="A65" s="79"/>
      <c r="B65" s="80"/>
      <c r="C65" s="100"/>
      <c r="D65" s="80" t="s">
        <v>27</v>
      </c>
      <c r="E65" s="50" t="s">
        <v>459</v>
      </c>
      <c r="F65" s="50"/>
      <c r="G65" s="50"/>
      <c r="H65" s="114" t="s">
        <v>1413</v>
      </c>
      <c r="I65" s="83" t="s">
        <v>366</v>
      </c>
      <c r="J65" s="84" t="s">
        <v>1254</v>
      </c>
      <c r="K65" s="84" t="s">
        <v>1254</v>
      </c>
      <c r="L65" s="84">
        <v>3496</v>
      </c>
      <c r="M65" s="84" t="s">
        <v>1254</v>
      </c>
      <c r="N65" s="84" t="s">
        <v>1254</v>
      </c>
      <c r="O65" s="84" t="s">
        <v>1254</v>
      </c>
    </row>
    <row r="66" spans="1:15" s="96" customFormat="1" ht="15.75" x14ac:dyDescent="0.25">
      <c r="A66" s="79"/>
      <c r="B66" s="80"/>
      <c r="C66" s="100"/>
      <c r="D66" s="80" t="s">
        <v>27</v>
      </c>
      <c r="E66" s="50" t="s">
        <v>459</v>
      </c>
      <c r="F66" s="50"/>
      <c r="G66" s="50"/>
      <c r="H66" s="114" t="s">
        <v>1414</v>
      </c>
      <c r="I66" s="83" t="s">
        <v>366</v>
      </c>
      <c r="J66" s="84" t="s">
        <v>1254</v>
      </c>
      <c r="K66" s="84" t="s">
        <v>1254</v>
      </c>
      <c r="L66" s="84">
        <v>6405</v>
      </c>
      <c r="M66" s="84" t="s">
        <v>1254</v>
      </c>
      <c r="N66" s="84" t="s">
        <v>1254</v>
      </c>
      <c r="O66" s="84" t="s">
        <v>1254</v>
      </c>
    </row>
    <row r="67" spans="1:15" s="96" customFormat="1" ht="47.25" x14ac:dyDescent="0.25">
      <c r="A67" s="79"/>
      <c r="B67" s="80"/>
      <c r="C67" s="100"/>
      <c r="D67" s="80"/>
      <c r="E67" s="50" t="s">
        <v>414</v>
      </c>
      <c r="F67" s="50"/>
      <c r="G67" s="50" t="s">
        <v>148</v>
      </c>
      <c r="H67" s="101" t="s">
        <v>991</v>
      </c>
      <c r="I67" s="83"/>
      <c r="J67" s="84" t="s">
        <v>1254</v>
      </c>
      <c r="K67" s="84" t="s">
        <v>1254</v>
      </c>
      <c r="L67" s="84" t="s">
        <v>1254</v>
      </c>
      <c r="M67" s="84" t="s">
        <v>1254</v>
      </c>
      <c r="N67" s="84" t="s">
        <v>1254</v>
      </c>
      <c r="O67" s="84" t="s">
        <v>1254</v>
      </c>
    </row>
    <row r="68" spans="1:15" s="96" customFormat="1" ht="31.5" x14ac:dyDescent="0.25">
      <c r="A68" s="79"/>
      <c r="B68" s="80"/>
      <c r="C68" s="100"/>
      <c r="D68" s="80" t="s">
        <v>27</v>
      </c>
      <c r="E68" s="50" t="s">
        <v>397</v>
      </c>
      <c r="F68" s="50"/>
      <c r="G68" s="50" t="s">
        <v>992</v>
      </c>
      <c r="H68" s="101" t="s">
        <v>993</v>
      </c>
      <c r="I68" s="83" t="s">
        <v>366</v>
      </c>
      <c r="J68" s="84" t="s">
        <v>1254</v>
      </c>
      <c r="K68" s="84" t="s">
        <v>1254</v>
      </c>
      <c r="L68" s="84" t="s">
        <v>1254</v>
      </c>
      <c r="M68" s="84" t="s">
        <v>1254</v>
      </c>
      <c r="N68" s="84" t="s">
        <v>1254</v>
      </c>
      <c r="O68" s="84" t="s">
        <v>1254</v>
      </c>
    </row>
    <row r="69" spans="1:15" s="96" customFormat="1" ht="31.5" x14ac:dyDescent="0.25">
      <c r="A69" s="79"/>
      <c r="B69" s="80"/>
      <c r="C69" s="100"/>
      <c r="D69" s="80" t="s">
        <v>27</v>
      </c>
      <c r="E69" s="50" t="s">
        <v>459</v>
      </c>
      <c r="F69" s="50"/>
      <c r="G69" s="50"/>
      <c r="H69" s="101" t="s">
        <v>1434</v>
      </c>
      <c r="I69" s="83" t="s">
        <v>366</v>
      </c>
      <c r="J69" s="84" t="s">
        <v>1254</v>
      </c>
      <c r="K69" s="84" t="s">
        <v>1254</v>
      </c>
      <c r="L69" s="84" t="s">
        <v>1254</v>
      </c>
      <c r="M69" s="84" t="s">
        <v>1254</v>
      </c>
      <c r="N69" s="84" t="s">
        <v>1254</v>
      </c>
      <c r="O69" s="84" t="s">
        <v>1254</v>
      </c>
    </row>
    <row r="70" spans="1:15" s="96" customFormat="1" ht="15.75" x14ac:dyDescent="0.25">
      <c r="A70" s="79"/>
      <c r="B70" s="80"/>
      <c r="C70" s="100"/>
      <c r="D70" s="80" t="s">
        <v>27</v>
      </c>
      <c r="E70" s="50" t="s">
        <v>397</v>
      </c>
      <c r="F70" s="50"/>
      <c r="G70" s="50" t="s">
        <v>1349</v>
      </c>
      <c r="H70" s="101" t="s">
        <v>1350</v>
      </c>
      <c r="I70" s="83" t="s">
        <v>366</v>
      </c>
      <c r="J70" s="84" t="s">
        <v>1254</v>
      </c>
      <c r="K70" s="84" t="s">
        <v>1254</v>
      </c>
      <c r="L70" s="84">
        <v>12000</v>
      </c>
      <c r="M70" s="84" t="s">
        <v>1254</v>
      </c>
      <c r="N70" s="84" t="s">
        <v>1254</v>
      </c>
      <c r="O70" s="84" t="s">
        <v>1254</v>
      </c>
    </row>
    <row r="71" spans="1:15" s="96" customFormat="1" ht="38.25" customHeight="1" x14ac:dyDescent="0.25">
      <c r="A71" s="79"/>
      <c r="B71" s="80"/>
      <c r="C71" s="100"/>
      <c r="D71" s="80" t="s">
        <v>27</v>
      </c>
      <c r="E71" s="50" t="s">
        <v>459</v>
      </c>
      <c r="F71" s="50"/>
      <c r="G71" s="50"/>
      <c r="H71" s="101" t="s">
        <v>1463</v>
      </c>
      <c r="I71" s="83" t="s">
        <v>366</v>
      </c>
      <c r="J71" s="84" t="s">
        <v>1254</v>
      </c>
      <c r="K71" s="84" t="s">
        <v>1254</v>
      </c>
      <c r="L71" s="84">
        <v>3240</v>
      </c>
      <c r="M71" s="84" t="s">
        <v>1254</v>
      </c>
      <c r="N71" s="84" t="s">
        <v>1254</v>
      </c>
      <c r="O71" s="84" t="s">
        <v>1254</v>
      </c>
    </row>
    <row r="72" spans="1:15" s="96" customFormat="1" ht="38.25" customHeight="1" x14ac:dyDescent="0.25">
      <c r="A72" s="79"/>
      <c r="B72" s="80"/>
      <c r="C72" s="100"/>
      <c r="D72" s="80" t="s">
        <v>27</v>
      </c>
      <c r="E72" s="99" t="s">
        <v>459</v>
      </c>
      <c r="F72" s="99"/>
      <c r="G72" s="99"/>
      <c r="H72" s="131" t="s">
        <v>1468</v>
      </c>
      <c r="I72" s="83" t="s">
        <v>366</v>
      </c>
      <c r="J72" s="84" t="s">
        <v>1254</v>
      </c>
      <c r="K72" s="84" t="s">
        <v>1254</v>
      </c>
      <c r="L72" s="84">
        <v>1182</v>
      </c>
      <c r="M72" s="84" t="s">
        <v>1254</v>
      </c>
      <c r="N72" s="84" t="s">
        <v>1254</v>
      </c>
      <c r="O72" s="84" t="s">
        <v>1254</v>
      </c>
    </row>
    <row r="73" spans="1:15" s="96" customFormat="1" ht="38.25" customHeight="1" x14ac:dyDescent="0.25">
      <c r="A73" s="79"/>
      <c r="B73" s="80"/>
      <c r="C73" s="100"/>
      <c r="D73" s="80" t="s">
        <v>27</v>
      </c>
      <c r="E73" s="99" t="s">
        <v>461</v>
      </c>
      <c r="F73" s="99"/>
      <c r="G73" s="99" t="s">
        <v>1621</v>
      </c>
      <c r="H73" s="131" t="s">
        <v>1510</v>
      </c>
      <c r="I73" s="83" t="s">
        <v>366</v>
      </c>
      <c r="J73" s="84"/>
      <c r="K73" s="84"/>
      <c r="L73" s="84">
        <v>800</v>
      </c>
      <c r="M73" s="84"/>
      <c r="N73" s="84"/>
      <c r="O73" s="84"/>
    </row>
    <row r="74" spans="1:15" s="96" customFormat="1" ht="38.25" customHeight="1" x14ac:dyDescent="0.25">
      <c r="A74" s="79"/>
      <c r="B74" s="80"/>
      <c r="C74" s="100"/>
      <c r="D74" s="80" t="s">
        <v>27</v>
      </c>
      <c r="E74" s="99" t="s">
        <v>459</v>
      </c>
      <c r="F74" s="99"/>
      <c r="G74" s="99"/>
      <c r="H74" s="131" t="s">
        <v>1620</v>
      </c>
      <c r="I74" s="83" t="s">
        <v>366</v>
      </c>
      <c r="J74" s="84"/>
      <c r="K74" s="84"/>
      <c r="L74" s="84">
        <v>216</v>
      </c>
      <c r="M74" s="84"/>
      <c r="N74" s="84"/>
      <c r="O74" s="84"/>
    </row>
    <row r="75" spans="1:15" s="96" customFormat="1" ht="38.25" customHeight="1" x14ac:dyDescent="0.25">
      <c r="A75" s="79"/>
      <c r="B75" s="80"/>
      <c r="C75" s="100"/>
      <c r="D75" s="80" t="s">
        <v>27</v>
      </c>
      <c r="E75" s="99" t="s">
        <v>459</v>
      </c>
      <c r="F75" s="99"/>
      <c r="G75" s="99"/>
      <c r="H75" s="131" t="s">
        <v>1589</v>
      </c>
      <c r="I75" s="83" t="s">
        <v>366</v>
      </c>
      <c r="J75" s="84"/>
      <c r="K75" s="84"/>
      <c r="L75" s="84">
        <v>788</v>
      </c>
      <c r="M75" s="84"/>
      <c r="N75" s="84"/>
      <c r="O75" s="84"/>
    </row>
    <row r="76" spans="1:15" s="96" customFormat="1" ht="15.75" x14ac:dyDescent="0.25">
      <c r="A76" s="79"/>
      <c r="B76" s="80"/>
      <c r="C76" s="100"/>
      <c r="D76" s="80" t="s">
        <v>28</v>
      </c>
      <c r="E76" s="50" t="s">
        <v>397</v>
      </c>
      <c r="F76" s="82"/>
      <c r="G76" s="50" t="s">
        <v>1236</v>
      </c>
      <c r="H76" s="82" t="s">
        <v>395</v>
      </c>
      <c r="I76" s="83" t="s">
        <v>29</v>
      </c>
      <c r="J76" s="84" t="s">
        <v>1254</v>
      </c>
      <c r="K76" s="84" t="s">
        <v>1254</v>
      </c>
      <c r="L76" s="84">
        <v>10700</v>
      </c>
      <c r="M76" s="84" t="s">
        <v>1254</v>
      </c>
      <c r="N76" s="84" t="s">
        <v>1254</v>
      </c>
      <c r="O76" s="84" t="s">
        <v>1254</v>
      </c>
    </row>
    <row r="77" spans="1:15" s="96" customFormat="1" ht="15.75" x14ac:dyDescent="0.25">
      <c r="A77" s="79"/>
      <c r="B77" s="80"/>
      <c r="C77" s="100"/>
      <c r="D77" s="80" t="s">
        <v>28</v>
      </c>
      <c r="E77" s="50" t="s">
        <v>459</v>
      </c>
      <c r="F77" s="82"/>
      <c r="G77" s="50"/>
      <c r="H77" s="101" t="s">
        <v>1423</v>
      </c>
      <c r="I77" s="83" t="s">
        <v>29</v>
      </c>
      <c r="J77" s="84" t="s">
        <v>1254</v>
      </c>
      <c r="K77" s="84" t="s">
        <v>1254</v>
      </c>
      <c r="L77" s="84">
        <v>2890</v>
      </c>
      <c r="M77" s="84" t="s">
        <v>1254</v>
      </c>
      <c r="N77" s="84" t="s">
        <v>1254</v>
      </c>
      <c r="O77" s="84" t="s">
        <v>1254</v>
      </c>
    </row>
    <row r="78" spans="1:15" s="96" customFormat="1" ht="31.5" x14ac:dyDescent="0.25">
      <c r="A78" s="79"/>
      <c r="B78" s="80"/>
      <c r="C78" s="100"/>
      <c r="D78" s="80" t="s">
        <v>28</v>
      </c>
      <c r="E78" s="50" t="s">
        <v>397</v>
      </c>
      <c r="F78" s="50"/>
      <c r="G78" s="50" t="s">
        <v>245</v>
      </c>
      <c r="H78" s="101" t="s">
        <v>639</v>
      </c>
      <c r="I78" s="83" t="s">
        <v>29</v>
      </c>
      <c r="J78" s="84" t="s">
        <v>1254</v>
      </c>
      <c r="K78" s="84" t="s">
        <v>1254</v>
      </c>
      <c r="L78" s="84" t="s">
        <v>1254</v>
      </c>
      <c r="M78" s="84" t="s">
        <v>1254</v>
      </c>
      <c r="N78" s="84" t="s">
        <v>1254</v>
      </c>
      <c r="O78" s="84" t="s">
        <v>1254</v>
      </c>
    </row>
    <row r="79" spans="1:15" s="96" customFormat="1" ht="31.5" x14ac:dyDescent="0.25">
      <c r="A79" s="79"/>
      <c r="B79" s="80"/>
      <c r="C79" s="100"/>
      <c r="D79" s="80"/>
      <c r="E79" s="82" t="s">
        <v>397</v>
      </c>
      <c r="F79" s="82"/>
      <c r="G79" s="82" t="s">
        <v>282</v>
      </c>
      <c r="H79" s="101" t="s">
        <v>640</v>
      </c>
      <c r="I79" s="83"/>
      <c r="J79" s="84" t="s">
        <v>1254</v>
      </c>
      <c r="K79" s="84" t="s">
        <v>1254</v>
      </c>
      <c r="L79" s="84" t="s">
        <v>1254</v>
      </c>
      <c r="M79" s="84" t="s">
        <v>1254</v>
      </c>
      <c r="N79" s="84" t="s">
        <v>1254</v>
      </c>
      <c r="O79" s="84" t="s">
        <v>1254</v>
      </c>
    </row>
    <row r="80" spans="1:15" s="96" customFormat="1" ht="15.75" x14ac:dyDescent="0.25">
      <c r="A80" s="79"/>
      <c r="B80" s="80"/>
      <c r="C80" s="100"/>
      <c r="D80" s="80" t="s">
        <v>22</v>
      </c>
      <c r="E80" s="82"/>
      <c r="F80" s="82"/>
      <c r="G80" s="82"/>
      <c r="H80" s="82"/>
      <c r="I80" s="83" t="s">
        <v>23</v>
      </c>
      <c r="J80" s="84">
        <v>500</v>
      </c>
      <c r="K80" s="84" t="s">
        <v>1254</v>
      </c>
      <c r="L80" s="84" t="s">
        <v>1254</v>
      </c>
      <c r="M80" s="84" t="s">
        <v>1254</v>
      </c>
      <c r="N80" s="84" t="s">
        <v>1254</v>
      </c>
      <c r="O80" s="84" t="s">
        <v>1254</v>
      </c>
    </row>
    <row r="81" spans="1:15" s="96" customFormat="1" ht="15.75" x14ac:dyDescent="0.25">
      <c r="A81" s="115"/>
      <c r="B81" s="116"/>
      <c r="C81" s="183"/>
      <c r="D81" s="116" t="s">
        <v>28</v>
      </c>
      <c r="E81" s="117"/>
      <c r="F81" s="117"/>
      <c r="G81" s="117"/>
      <c r="H81" s="117"/>
      <c r="I81" s="98" t="s">
        <v>29</v>
      </c>
      <c r="J81" s="118" t="s">
        <v>1254</v>
      </c>
      <c r="K81" s="118" t="s">
        <v>1254</v>
      </c>
      <c r="L81" s="118">
        <v>47822</v>
      </c>
      <c r="M81" s="118" t="s">
        <v>1254</v>
      </c>
      <c r="N81" s="118" t="s">
        <v>1254</v>
      </c>
      <c r="O81" s="118" t="s">
        <v>1254</v>
      </c>
    </row>
    <row r="82" spans="1:15" s="96" customFormat="1" ht="31.5" x14ac:dyDescent="0.25">
      <c r="A82" s="299"/>
      <c r="B82" s="300"/>
      <c r="C82" s="321"/>
      <c r="D82" s="300" t="s">
        <v>28</v>
      </c>
      <c r="E82" s="327" t="s">
        <v>397</v>
      </c>
      <c r="F82" s="327"/>
      <c r="G82" s="327" t="s">
        <v>641</v>
      </c>
      <c r="H82" s="364" t="s">
        <v>642</v>
      </c>
      <c r="I82" s="301" t="s">
        <v>29</v>
      </c>
      <c r="J82" s="252" t="s">
        <v>1254</v>
      </c>
      <c r="K82" s="252" t="s">
        <v>1254</v>
      </c>
      <c r="L82" s="252">
        <v>3801</v>
      </c>
      <c r="M82" s="252" t="s">
        <v>1254</v>
      </c>
      <c r="N82" s="252" t="s">
        <v>1254</v>
      </c>
      <c r="O82" s="252" t="s">
        <v>1254</v>
      </c>
    </row>
    <row r="83" spans="1:15" s="96" customFormat="1" ht="31.5" x14ac:dyDescent="0.25">
      <c r="A83" s="79"/>
      <c r="B83" s="80"/>
      <c r="C83" s="100"/>
      <c r="D83" s="80"/>
      <c r="E83" s="82" t="s">
        <v>397</v>
      </c>
      <c r="F83" s="82"/>
      <c r="G83" s="82" t="s">
        <v>241</v>
      </c>
      <c r="H83" s="101" t="s">
        <v>643</v>
      </c>
      <c r="I83" s="83"/>
      <c r="J83" s="84" t="s">
        <v>1254</v>
      </c>
      <c r="K83" s="84" t="s">
        <v>1254</v>
      </c>
      <c r="L83" s="84" t="s">
        <v>1254</v>
      </c>
      <c r="M83" s="84" t="s">
        <v>1254</v>
      </c>
      <c r="N83" s="84" t="s">
        <v>1254</v>
      </c>
      <c r="O83" s="84" t="s">
        <v>1254</v>
      </c>
    </row>
    <row r="84" spans="1:15" s="96" customFormat="1" ht="15.75" x14ac:dyDescent="0.25">
      <c r="A84" s="79"/>
      <c r="B84" s="80"/>
      <c r="C84" s="100"/>
      <c r="D84" s="80" t="s">
        <v>22</v>
      </c>
      <c r="E84" s="82"/>
      <c r="F84" s="82"/>
      <c r="G84" s="82"/>
      <c r="H84" s="82"/>
      <c r="I84" s="83" t="s">
        <v>23</v>
      </c>
      <c r="J84" s="84" t="s">
        <v>1254</v>
      </c>
      <c r="K84" s="84" t="s">
        <v>1254</v>
      </c>
      <c r="L84" s="84" t="s">
        <v>1254</v>
      </c>
      <c r="M84" s="84" t="s">
        <v>1254</v>
      </c>
      <c r="N84" s="84" t="s">
        <v>1254</v>
      </c>
      <c r="O84" s="84" t="s">
        <v>1254</v>
      </c>
    </row>
    <row r="85" spans="1:15" s="96" customFormat="1" ht="15.75" x14ac:dyDescent="0.25">
      <c r="A85" s="79"/>
      <c r="B85" s="80"/>
      <c r="C85" s="100"/>
      <c r="D85" s="80" t="s">
        <v>28</v>
      </c>
      <c r="E85" s="82"/>
      <c r="F85" s="82"/>
      <c r="G85" s="82"/>
      <c r="H85" s="82"/>
      <c r="I85" s="83" t="s">
        <v>29</v>
      </c>
      <c r="J85" s="84" t="s">
        <v>1254</v>
      </c>
      <c r="K85" s="84" t="s">
        <v>1254</v>
      </c>
      <c r="L85" s="84">
        <v>6639</v>
      </c>
      <c r="M85" s="84" t="s">
        <v>1254</v>
      </c>
      <c r="N85" s="84" t="s">
        <v>1254</v>
      </c>
      <c r="O85" s="84" t="s">
        <v>1254</v>
      </c>
    </row>
    <row r="86" spans="1:15" s="96" customFormat="1" ht="15.75" x14ac:dyDescent="0.25">
      <c r="A86" s="79"/>
      <c r="B86" s="80"/>
      <c r="C86" s="100"/>
      <c r="D86" s="80" t="s">
        <v>28</v>
      </c>
      <c r="E86" s="82" t="s">
        <v>397</v>
      </c>
      <c r="F86" s="82"/>
      <c r="G86" s="82" t="s">
        <v>267</v>
      </c>
      <c r="H86" s="101" t="s">
        <v>644</v>
      </c>
      <c r="I86" s="83" t="s">
        <v>29</v>
      </c>
      <c r="J86" s="84" t="s">
        <v>1254</v>
      </c>
      <c r="K86" s="84" t="s">
        <v>1254</v>
      </c>
      <c r="L86" s="84">
        <v>10609</v>
      </c>
      <c r="M86" s="84" t="s">
        <v>1254</v>
      </c>
      <c r="N86" s="84" t="s">
        <v>1254</v>
      </c>
      <c r="O86" s="84" t="s">
        <v>1254</v>
      </c>
    </row>
    <row r="87" spans="1:15" s="96" customFormat="1" ht="31.5" x14ac:dyDescent="0.25">
      <c r="A87" s="79"/>
      <c r="B87" s="80"/>
      <c r="C87" s="100"/>
      <c r="D87" s="80" t="s">
        <v>28</v>
      </c>
      <c r="E87" s="82" t="s">
        <v>459</v>
      </c>
      <c r="F87" s="82"/>
      <c r="G87" s="82"/>
      <c r="H87" s="101" t="s">
        <v>1433</v>
      </c>
      <c r="I87" s="83" t="s">
        <v>29</v>
      </c>
      <c r="J87" s="84" t="s">
        <v>1254</v>
      </c>
      <c r="K87" s="84" t="s">
        <v>1254</v>
      </c>
      <c r="L87" s="84">
        <v>2865</v>
      </c>
      <c r="M87" s="84" t="s">
        <v>1254</v>
      </c>
      <c r="N87" s="84" t="s">
        <v>1254</v>
      </c>
      <c r="O87" s="84" t="s">
        <v>1254</v>
      </c>
    </row>
    <row r="88" spans="1:15" s="96" customFormat="1" ht="47.25" x14ac:dyDescent="0.25">
      <c r="A88" s="79"/>
      <c r="B88" s="80"/>
      <c r="C88" s="100"/>
      <c r="D88" s="80" t="s">
        <v>28</v>
      </c>
      <c r="E88" s="50" t="s">
        <v>397</v>
      </c>
      <c r="F88" s="50"/>
      <c r="G88" s="50" t="s">
        <v>645</v>
      </c>
      <c r="H88" s="101" t="s">
        <v>646</v>
      </c>
      <c r="I88" s="83" t="s">
        <v>29</v>
      </c>
      <c r="J88" s="84" t="s">
        <v>1254</v>
      </c>
      <c r="K88" s="84" t="s">
        <v>1254</v>
      </c>
      <c r="L88" s="84">
        <v>23000</v>
      </c>
      <c r="M88" s="84" t="s">
        <v>1254</v>
      </c>
      <c r="N88" s="84" t="s">
        <v>1254</v>
      </c>
      <c r="O88" s="84" t="s">
        <v>1254</v>
      </c>
    </row>
    <row r="89" spans="1:15" s="96" customFormat="1" ht="47.25" x14ac:dyDescent="0.25">
      <c r="A89" s="79"/>
      <c r="B89" s="80"/>
      <c r="C89" s="100"/>
      <c r="D89" s="80" t="s">
        <v>28</v>
      </c>
      <c r="E89" s="50" t="s">
        <v>459</v>
      </c>
      <c r="F89" s="50"/>
      <c r="G89" s="50"/>
      <c r="H89" s="101" t="s">
        <v>1432</v>
      </c>
      <c r="I89" s="83" t="s">
        <v>29</v>
      </c>
      <c r="J89" s="84" t="s">
        <v>1254</v>
      </c>
      <c r="K89" s="84" t="s">
        <v>1254</v>
      </c>
      <c r="L89" s="84">
        <v>6210</v>
      </c>
      <c r="M89" s="84" t="s">
        <v>1254</v>
      </c>
      <c r="N89" s="84" t="s">
        <v>1254</v>
      </c>
      <c r="O89" s="84" t="s">
        <v>1254</v>
      </c>
    </row>
    <row r="90" spans="1:15" s="96" customFormat="1" ht="31.5" x14ac:dyDescent="0.25">
      <c r="A90" s="79"/>
      <c r="B90" s="80"/>
      <c r="C90" s="100"/>
      <c r="D90" s="80" t="s">
        <v>28</v>
      </c>
      <c r="E90" s="50" t="s">
        <v>397</v>
      </c>
      <c r="F90" s="50"/>
      <c r="G90" s="50" t="s">
        <v>647</v>
      </c>
      <c r="H90" s="101" t="s">
        <v>648</v>
      </c>
      <c r="I90" s="83" t="s">
        <v>29</v>
      </c>
      <c r="J90" s="84" t="s">
        <v>1254</v>
      </c>
      <c r="K90" s="84" t="s">
        <v>1254</v>
      </c>
      <c r="L90" s="84">
        <v>41579</v>
      </c>
      <c r="M90" s="84" t="s">
        <v>1254</v>
      </c>
      <c r="N90" s="84" t="s">
        <v>1254</v>
      </c>
      <c r="O90" s="84" t="s">
        <v>1254</v>
      </c>
    </row>
    <row r="91" spans="1:15" s="96" customFormat="1" ht="47.25" x14ac:dyDescent="0.25">
      <c r="A91" s="79"/>
      <c r="B91" s="80"/>
      <c r="C91" s="100"/>
      <c r="D91" s="80" t="s">
        <v>28</v>
      </c>
      <c r="E91" s="50" t="s">
        <v>459</v>
      </c>
      <c r="F91" s="50"/>
      <c r="G91" s="50"/>
      <c r="H91" s="101" t="s">
        <v>1431</v>
      </c>
      <c r="I91" s="83" t="s">
        <v>29</v>
      </c>
      <c r="J91" s="84" t="s">
        <v>1254</v>
      </c>
      <c r="K91" s="84" t="s">
        <v>1254</v>
      </c>
      <c r="L91" s="84">
        <v>11226</v>
      </c>
      <c r="M91" s="84" t="s">
        <v>1254</v>
      </c>
      <c r="N91" s="84" t="s">
        <v>1254</v>
      </c>
      <c r="O91" s="84" t="s">
        <v>1254</v>
      </c>
    </row>
    <row r="92" spans="1:15" s="96" customFormat="1" ht="31.5" x14ac:dyDescent="0.25">
      <c r="A92" s="79"/>
      <c r="B92" s="80"/>
      <c r="C92" s="100"/>
      <c r="D92" s="80"/>
      <c r="E92" s="50" t="s">
        <v>397</v>
      </c>
      <c r="F92" s="50"/>
      <c r="G92" s="50" t="s">
        <v>649</v>
      </c>
      <c r="H92" s="101" t="s">
        <v>650</v>
      </c>
      <c r="I92" s="83"/>
      <c r="J92" s="84" t="s">
        <v>1254</v>
      </c>
      <c r="K92" s="84" t="s">
        <v>1254</v>
      </c>
      <c r="L92" s="84" t="s">
        <v>1254</v>
      </c>
      <c r="M92" s="84" t="s">
        <v>1254</v>
      </c>
      <c r="N92" s="84" t="s">
        <v>1254</v>
      </c>
      <c r="O92" s="84" t="s">
        <v>1254</v>
      </c>
    </row>
    <row r="93" spans="1:15" s="96" customFormat="1" ht="15.75" x14ac:dyDescent="0.25">
      <c r="A93" s="79"/>
      <c r="B93" s="80"/>
      <c r="C93" s="100"/>
      <c r="D93" s="80" t="s">
        <v>22</v>
      </c>
      <c r="E93" s="82"/>
      <c r="F93" s="82"/>
      <c r="G93" s="82"/>
      <c r="H93" s="82"/>
      <c r="I93" s="83" t="s">
        <v>23</v>
      </c>
      <c r="J93" s="84">
        <v>1000</v>
      </c>
      <c r="K93" s="84" t="s">
        <v>1254</v>
      </c>
      <c r="L93" s="84" t="s">
        <v>1254</v>
      </c>
      <c r="M93" s="84" t="s">
        <v>1254</v>
      </c>
      <c r="N93" s="84" t="s">
        <v>1254</v>
      </c>
      <c r="O93" s="84" t="s">
        <v>1254</v>
      </c>
    </row>
    <row r="94" spans="1:15" s="96" customFormat="1" ht="15.75" x14ac:dyDescent="0.25">
      <c r="A94" s="79"/>
      <c r="B94" s="80"/>
      <c r="C94" s="100"/>
      <c r="D94" s="80" t="s">
        <v>28</v>
      </c>
      <c r="E94" s="82"/>
      <c r="F94" s="82"/>
      <c r="G94" s="82"/>
      <c r="H94" s="82"/>
      <c r="I94" s="83" t="s">
        <v>29</v>
      </c>
      <c r="J94" s="84" t="s">
        <v>1254</v>
      </c>
      <c r="K94" s="84" t="s">
        <v>1254</v>
      </c>
      <c r="L94" s="84">
        <v>83760</v>
      </c>
      <c r="M94" s="84" t="s">
        <v>1254</v>
      </c>
      <c r="N94" s="84" t="s">
        <v>1254</v>
      </c>
      <c r="O94" s="84" t="s">
        <v>1254</v>
      </c>
    </row>
    <row r="95" spans="1:15" s="96" customFormat="1" ht="31.5" x14ac:dyDescent="0.25">
      <c r="A95" s="79"/>
      <c r="B95" s="80"/>
      <c r="C95" s="100"/>
      <c r="D95" s="80" t="s">
        <v>28</v>
      </c>
      <c r="E95" s="50" t="s">
        <v>397</v>
      </c>
      <c r="F95" s="82"/>
      <c r="G95" s="50" t="s">
        <v>651</v>
      </c>
      <c r="H95" s="101" t="s">
        <v>652</v>
      </c>
      <c r="I95" s="83" t="s">
        <v>29</v>
      </c>
      <c r="J95" s="84" t="s">
        <v>1254</v>
      </c>
      <c r="K95" s="84" t="s">
        <v>1254</v>
      </c>
      <c r="L95" s="84">
        <v>6041</v>
      </c>
      <c r="M95" s="84" t="s">
        <v>1254</v>
      </c>
      <c r="N95" s="84" t="s">
        <v>1254</v>
      </c>
      <c r="O95" s="84" t="s">
        <v>1254</v>
      </c>
    </row>
    <row r="96" spans="1:15" s="96" customFormat="1" ht="15.75" x14ac:dyDescent="0.25">
      <c r="A96" s="79"/>
      <c r="B96" s="80"/>
      <c r="C96" s="100"/>
      <c r="D96" s="80"/>
      <c r="E96" s="79"/>
      <c r="F96" s="82"/>
      <c r="G96" s="82"/>
      <c r="H96" s="82"/>
      <c r="I96" s="83"/>
      <c r="J96" s="84" t="s">
        <v>1254</v>
      </c>
      <c r="K96" s="84" t="s">
        <v>1254</v>
      </c>
      <c r="L96" s="84" t="s">
        <v>1254</v>
      </c>
      <c r="M96" s="84" t="s">
        <v>1254</v>
      </c>
      <c r="N96" s="84" t="s">
        <v>1254</v>
      </c>
      <c r="O96" s="84" t="s">
        <v>1254</v>
      </c>
    </row>
    <row r="97" spans="1:15" s="96" customFormat="1" ht="31.5" x14ac:dyDescent="0.25">
      <c r="A97" s="79"/>
      <c r="B97" s="80"/>
      <c r="C97" s="100"/>
      <c r="D97" s="80" t="s">
        <v>5</v>
      </c>
      <c r="E97" s="79"/>
      <c r="F97" s="82"/>
      <c r="G97" s="82"/>
      <c r="H97" s="82"/>
      <c r="I97" s="83" t="s">
        <v>330</v>
      </c>
      <c r="J97" s="84" t="s">
        <v>1254</v>
      </c>
      <c r="K97" s="84">
        <v>5936</v>
      </c>
      <c r="L97" s="84" t="s">
        <v>1254</v>
      </c>
      <c r="M97" s="84" t="s">
        <v>1254</v>
      </c>
      <c r="N97" s="84" t="s">
        <v>1254</v>
      </c>
      <c r="O97" s="84" t="s">
        <v>1254</v>
      </c>
    </row>
    <row r="98" spans="1:15" s="96" customFormat="1" ht="31.5" x14ac:dyDescent="0.25">
      <c r="A98" s="79"/>
      <c r="B98" s="80"/>
      <c r="C98" s="81"/>
      <c r="D98" s="80" t="s">
        <v>6</v>
      </c>
      <c r="E98" s="79"/>
      <c r="F98" s="82"/>
      <c r="G98" s="82"/>
      <c r="H98" s="82"/>
      <c r="I98" s="83" t="s">
        <v>7</v>
      </c>
      <c r="J98" s="84" t="s">
        <v>1254</v>
      </c>
      <c r="K98" s="84" t="s">
        <v>1254</v>
      </c>
      <c r="L98" s="84" t="s">
        <v>1254</v>
      </c>
      <c r="M98" s="84">
        <v>4900</v>
      </c>
      <c r="N98" s="84" t="s">
        <v>1254</v>
      </c>
      <c r="O98" s="84" t="s">
        <v>1254</v>
      </c>
    </row>
    <row r="99" spans="1:15" s="96" customFormat="1" ht="15.75" x14ac:dyDescent="0.25">
      <c r="A99" s="79"/>
      <c r="B99" s="80"/>
      <c r="C99" s="81"/>
      <c r="D99" s="80" t="s">
        <v>10</v>
      </c>
      <c r="E99" s="79"/>
      <c r="F99" s="82"/>
      <c r="G99" s="82"/>
      <c r="H99" s="82"/>
      <c r="I99" s="83" t="s">
        <v>11</v>
      </c>
      <c r="J99" s="84" t="s">
        <v>1254</v>
      </c>
      <c r="K99" s="84">
        <v>940125</v>
      </c>
      <c r="L99" s="84" t="s">
        <v>1254</v>
      </c>
      <c r="M99" s="84" t="s">
        <v>1254</v>
      </c>
      <c r="N99" s="84" t="s">
        <v>1254</v>
      </c>
      <c r="O99" s="84" t="s">
        <v>1254</v>
      </c>
    </row>
    <row r="100" spans="1:15" s="96" customFormat="1" ht="15.75" x14ac:dyDescent="0.25">
      <c r="A100" s="79"/>
      <c r="B100" s="80"/>
      <c r="C100" s="104"/>
      <c r="D100" s="80" t="s">
        <v>14</v>
      </c>
      <c r="E100" s="79"/>
      <c r="F100" s="82"/>
      <c r="G100" s="82"/>
      <c r="H100" s="82"/>
      <c r="I100" s="83" t="s">
        <v>15</v>
      </c>
      <c r="J100" s="84" t="s">
        <v>1254</v>
      </c>
      <c r="K100" s="84">
        <v>2000</v>
      </c>
      <c r="L100" s="84" t="s">
        <v>1254</v>
      </c>
      <c r="M100" s="84" t="s">
        <v>1254</v>
      </c>
      <c r="N100" s="84" t="s">
        <v>1254</v>
      </c>
      <c r="O100" s="84" t="s">
        <v>1254</v>
      </c>
    </row>
    <row r="101" spans="1:15" s="96" customFormat="1" ht="15.75" x14ac:dyDescent="0.25">
      <c r="A101" s="79"/>
      <c r="B101" s="80"/>
      <c r="C101" s="104"/>
      <c r="D101" s="80" t="s">
        <v>891</v>
      </c>
      <c r="E101" s="79"/>
      <c r="F101" s="82"/>
      <c r="G101" s="82"/>
      <c r="H101" s="82"/>
      <c r="I101" s="83" t="s">
        <v>32</v>
      </c>
      <c r="J101" s="84" t="s">
        <v>1254</v>
      </c>
      <c r="K101" s="84" t="s">
        <v>1254</v>
      </c>
      <c r="L101" s="84" t="s">
        <v>1254</v>
      </c>
      <c r="M101" s="84" t="s">
        <v>1254</v>
      </c>
      <c r="N101" s="84" t="s">
        <v>1254</v>
      </c>
      <c r="O101" s="84">
        <v>1350168</v>
      </c>
    </row>
    <row r="102" spans="1:15" s="96" customFormat="1" ht="15.75" x14ac:dyDescent="0.25">
      <c r="A102" s="79"/>
      <c r="B102" s="80"/>
      <c r="C102" s="104"/>
      <c r="D102" s="80" t="s">
        <v>894</v>
      </c>
      <c r="E102" s="79"/>
      <c r="F102" s="82"/>
      <c r="G102" s="82"/>
      <c r="H102" s="82"/>
      <c r="I102" s="83" t="s">
        <v>893</v>
      </c>
      <c r="J102" s="84" t="s">
        <v>1254</v>
      </c>
      <c r="K102" s="84" t="s">
        <v>1254</v>
      </c>
      <c r="L102" s="84" t="s">
        <v>1254</v>
      </c>
      <c r="M102" s="84" t="s">
        <v>1254</v>
      </c>
      <c r="N102" s="84" t="s">
        <v>1254</v>
      </c>
      <c r="O102" s="84">
        <v>2642706</v>
      </c>
    </row>
    <row r="103" spans="1:15" s="96" customFormat="1" ht="15.75" x14ac:dyDescent="0.25">
      <c r="A103" s="79"/>
      <c r="B103" s="80"/>
      <c r="C103" s="104"/>
      <c r="D103" s="80"/>
      <c r="E103" s="79"/>
      <c r="F103" s="82"/>
      <c r="G103" s="82"/>
      <c r="H103" s="82"/>
      <c r="I103" s="83"/>
      <c r="J103" s="84" t="s">
        <v>1254</v>
      </c>
      <c r="K103" s="84" t="s">
        <v>1254</v>
      </c>
      <c r="L103" s="84" t="s">
        <v>1254</v>
      </c>
      <c r="M103" s="84" t="s">
        <v>1254</v>
      </c>
      <c r="N103" s="84" t="s">
        <v>1254</v>
      </c>
      <c r="O103" s="84" t="s">
        <v>1254</v>
      </c>
    </row>
    <row r="104" spans="1:15" s="96" customFormat="1" ht="15.75" x14ac:dyDescent="0.25">
      <c r="A104" s="112" t="s">
        <v>393</v>
      </c>
      <c r="B104" s="80"/>
      <c r="C104" s="104"/>
      <c r="D104" s="80"/>
      <c r="E104" s="79"/>
      <c r="F104" s="82" t="s">
        <v>844</v>
      </c>
      <c r="G104" s="82"/>
      <c r="H104" s="79"/>
      <c r="I104" s="86"/>
      <c r="J104" s="84" t="s">
        <v>1254</v>
      </c>
      <c r="K104" s="84" t="s">
        <v>1254</v>
      </c>
      <c r="L104" s="84" t="s">
        <v>1254</v>
      </c>
      <c r="M104" s="84" t="s">
        <v>1254</v>
      </c>
      <c r="N104" s="84" t="s">
        <v>1254</v>
      </c>
      <c r="O104" s="84" t="s">
        <v>1254</v>
      </c>
    </row>
    <row r="105" spans="1:15" ht="15.75" x14ac:dyDescent="0.25">
      <c r="A105" s="7"/>
      <c r="B105" s="12"/>
      <c r="C105" s="13"/>
      <c r="D105" s="12"/>
      <c r="E105" s="7"/>
      <c r="F105" s="13"/>
      <c r="G105" s="8"/>
      <c r="H105" s="13"/>
      <c r="I105" s="14"/>
      <c r="J105" s="51" t="s">
        <v>1254</v>
      </c>
      <c r="K105" s="51" t="s">
        <v>1254</v>
      </c>
      <c r="L105" s="51" t="s">
        <v>1254</v>
      </c>
      <c r="M105" s="51" t="s">
        <v>1254</v>
      </c>
      <c r="N105" s="51" t="s">
        <v>1254</v>
      </c>
      <c r="O105" s="51" t="s">
        <v>1254</v>
      </c>
    </row>
    <row r="106" spans="1:15" ht="15.75" x14ac:dyDescent="0.25">
      <c r="A106" s="7"/>
      <c r="B106" s="12">
        <v>550102</v>
      </c>
      <c r="C106" s="47" t="s">
        <v>1159</v>
      </c>
      <c r="D106" s="12"/>
      <c r="E106" s="7"/>
      <c r="F106" s="13"/>
      <c r="G106" s="8"/>
      <c r="H106" s="13"/>
      <c r="I106" s="14"/>
      <c r="J106" s="51" t="s">
        <v>1254</v>
      </c>
      <c r="K106" s="51" t="s">
        <v>1254</v>
      </c>
      <c r="L106" s="51" t="s">
        <v>1254</v>
      </c>
      <c r="M106" s="51" t="s">
        <v>1254</v>
      </c>
      <c r="N106" s="51" t="s">
        <v>1254</v>
      </c>
      <c r="O106" s="51" t="s">
        <v>1254</v>
      </c>
    </row>
    <row r="107" spans="1:15" ht="15.75" x14ac:dyDescent="0.25">
      <c r="A107" s="7"/>
      <c r="B107" s="12"/>
      <c r="C107" s="13"/>
      <c r="D107" s="12" t="s">
        <v>18</v>
      </c>
      <c r="E107" s="7"/>
      <c r="F107" s="8"/>
      <c r="G107" s="8"/>
      <c r="H107" s="8"/>
      <c r="I107" s="85" t="s">
        <v>19</v>
      </c>
      <c r="J107" s="51">
        <v>10628</v>
      </c>
      <c r="K107" s="51" t="s">
        <v>1254</v>
      </c>
      <c r="L107" s="51" t="s">
        <v>1254</v>
      </c>
      <c r="M107" s="51" t="s">
        <v>1254</v>
      </c>
      <c r="N107" s="51" t="s">
        <v>1254</v>
      </c>
      <c r="O107" s="51" t="s">
        <v>1254</v>
      </c>
    </row>
    <row r="108" spans="1:15" ht="31.5" x14ac:dyDescent="0.25">
      <c r="A108" s="7"/>
      <c r="B108" s="12"/>
      <c r="C108" s="13"/>
      <c r="D108" s="12" t="s">
        <v>20</v>
      </c>
      <c r="E108" s="7"/>
      <c r="F108" s="8"/>
      <c r="G108" s="8"/>
      <c r="H108" s="8"/>
      <c r="I108" s="85" t="s">
        <v>21</v>
      </c>
      <c r="J108" s="51">
        <v>1642</v>
      </c>
      <c r="K108" s="51" t="s">
        <v>1254</v>
      </c>
      <c r="L108" s="51" t="s">
        <v>1254</v>
      </c>
      <c r="M108" s="51" t="s">
        <v>1254</v>
      </c>
      <c r="N108" s="51" t="s">
        <v>1254</v>
      </c>
      <c r="O108" s="51" t="s">
        <v>1254</v>
      </c>
    </row>
    <row r="109" spans="1:15" ht="15.75" x14ac:dyDescent="0.25">
      <c r="A109" s="7"/>
      <c r="B109" s="12"/>
      <c r="C109" s="13"/>
      <c r="D109" s="12" t="s">
        <v>22</v>
      </c>
      <c r="E109" s="7"/>
      <c r="F109" s="7"/>
      <c r="G109" s="8"/>
      <c r="H109" s="7"/>
      <c r="I109" s="14" t="s">
        <v>23</v>
      </c>
      <c r="J109" s="51">
        <v>20936</v>
      </c>
      <c r="K109" s="51" t="s">
        <v>1254</v>
      </c>
      <c r="L109" s="51" t="s">
        <v>1254</v>
      </c>
      <c r="M109" s="51" t="s">
        <v>1254</v>
      </c>
      <c r="N109" s="51" t="s">
        <v>1254</v>
      </c>
      <c r="O109" s="51" t="s">
        <v>1254</v>
      </c>
    </row>
    <row r="110" spans="1:15" ht="15.75" x14ac:dyDescent="0.25">
      <c r="A110" s="7"/>
      <c r="B110" s="12"/>
      <c r="C110" s="13"/>
      <c r="D110" s="12" t="s">
        <v>26</v>
      </c>
      <c r="E110" s="7"/>
      <c r="F110" s="4"/>
      <c r="G110" s="8"/>
      <c r="H110" s="4"/>
      <c r="I110" s="14" t="s">
        <v>365</v>
      </c>
      <c r="J110" s="51">
        <v>1520</v>
      </c>
      <c r="K110" s="51" t="s">
        <v>1254</v>
      </c>
      <c r="L110" s="51" t="s">
        <v>1254</v>
      </c>
      <c r="M110" s="51" t="s">
        <v>1254</v>
      </c>
      <c r="N110" s="51" t="s">
        <v>1254</v>
      </c>
      <c r="O110" s="51" t="s">
        <v>1254</v>
      </c>
    </row>
    <row r="111" spans="1:15" ht="15.75" x14ac:dyDescent="0.25">
      <c r="A111" s="7"/>
      <c r="B111" s="12"/>
      <c r="C111" s="13"/>
      <c r="D111" s="12"/>
      <c r="E111" s="7"/>
      <c r="F111" s="13"/>
      <c r="G111" s="8"/>
      <c r="H111" s="13"/>
      <c r="I111" s="14"/>
      <c r="J111" s="51" t="s">
        <v>1254</v>
      </c>
      <c r="K111" s="51" t="s">
        <v>1254</v>
      </c>
      <c r="L111" s="51" t="s">
        <v>1254</v>
      </c>
      <c r="M111" s="51" t="s">
        <v>1254</v>
      </c>
      <c r="N111" s="51" t="s">
        <v>1254</v>
      </c>
      <c r="O111" s="51" t="s">
        <v>1254</v>
      </c>
    </row>
    <row r="112" spans="1:15" ht="15.75" x14ac:dyDescent="0.25">
      <c r="A112" s="7"/>
      <c r="B112" s="12"/>
      <c r="C112" s="11"/>
      <c r="D112" s="12" t="s">
        <v>10</v>
      </c>
      <c r="E112" s="7"/>
      <c r="F112" s="8"/>
      <c r="G112" s="8"/>
      <c r="H112" s="8"/>
      <c r="I112" s="14" t="s">
        <v>11</v>
      </c>
      <c r="J112" s="51" t="s">
        <v>1254</v>
      </c>
      <c r="K112" s="51">
        <v>33206</v>
      </c>
      <c r="L112" s="51" t="s">
        <v>1254</v>
      </c>
      <c r="M112" s="51" t="s">
        <v>1254</v>
      </c>
      <c r="N112" s="51" t="s">
        <v>1254</v>
      </c>
      <c r="O112" s="51" t="s">
        <v>1254</v>
      </c>
    </row>
    <row r="113" spans="1:15" ht="15.75" x14ac:dyDescent="0.25">
      <c r="A113" s="7"/>
      <c r="B113" s="12"/>
      <c r="C113" s="11"/>
      <c r="D113" s="12" t="s">
        <v>891</v>
      </c>
      <c r="E113" s="7"/>
      <c r="F113" s="8"/>
      <c r="G113" s="8"/>
      <c r="H113" s="8"/>
      <c r="I113" s="85" t="s">
        <v>32</v>
      </c>
      <c r="J113" s="51" t="s">
        <v>1254</v>
      </c>
      <c r="K113" s="51" t="s">
        <v>1254</v>
      </c>
      <c r="L113" s="51" t="s">
        <v>1254</v>
      </c>
      <c r="M113" s="51" t="s">
        <v>1254</v>
      </c>
      <c r="N113" s="51" t="s">
        <v>1254</v>
      </c>
      <c r="O113" s="51">
        <v>1520</v>
      </c>
    </row>
    <row r="114" spans="1:15" ht="15.75" x14ac:dyDescent="0.25">
      <c r="A114" s="7"/>
      <c r="B114" s="12"/>
      <c r="C114" s="7"/>
      <c r="D114" s="12"/>
      <c r="E114" s="7"/>
      <c r="F114" s="7"/>
      <c r="G114" s="8"/>
      <c r="H114" s="7"/>
      <c r="I114" s="14"/>
      <c r="J114" s="51" t="s">
        <v>1254</v>
      </c>
      <c r="K114" s="51" t="s">
        <v>1254</v>
      </c>
      <c r="L114" s="51" t="s">
        <v>1254</v>
      </c>
      <c r="M114" s="51" t="s">
        <v>1254</v>
      </c>
      <c r="N114" s="51" t="s">
        <v>1254</v>
      </c>
      <c r="O114" s="51" t="s">
        <v>1254</v>
      </c>
    </row>
    <row r="115" spans="1:15" ht="15.75" x14ac:dyDescent="0.25">
      <c r="A115" s="7"/>
      <c r="B115" s="12"/>
      <c r="C115" s="11"/>
      <c r="D115" s="12"/>
      <c r="E115" s="7"/>
      <c r="F115" s="8"/>
      <c r="G115" s="8"/>
      <c r="H115" s="8"/>
      <c r="I115" s="14"/>
      <c r="J115" s="52"/>
      <c r="K115" s="52"/>
      <c r="L115" s="52"/>
      <c r="M115" s="54"/>
      <c r="N115" s="52"/>
      <c r="O115" s="54"/>
    </row>
    <row r="116" spans="1:15" ht="15.75" x14ac:dyDescent="0.25">
      <c r="A116" s="26"/>
      <c r="B116" s="27"/>
      <c r="C116" s="26"/>
      <c r="D116" s="27"/>
      <c r="E116" s="26"/>
      <c r="F116" s="26"/>
      <c r="G116" s="28"/>
      <c r="H116" s="26"/>
      <c r="I116" s="29"/>
      <c r="J116" s="30"/>
      <c r="K116" s="31"/>
      <c r="L116" s="32"/>
      <c r="M116" s="31"/>
      <c r="N116" s="32"/>
      <c r="O116" s="31"/>
    </row>
    <row r="117" spans="1:15" ht="78.75" customHeight="1" x14ac:dyDescent="0.25">
      <c r="A117" s="381" t="s">
        <v>310</v>
      </c>
      <c r="B117" s="382"/>
      <c r="C117" s="382"/>
      <c r="D117" s="382"/>
      <c r="E117" s="382"/>
      <c r="F117" s="382"/>
      <c r="G117" s="382"/>
      <c r="H117" s="383"/>
      <c r="I117" s="2" t="s">
        <v>43</v>
      </c>
      <c r="J117" s="2" t="s">
        <v>4</v>
      </c>
      <c r="K117" s="2" t="s">
        <v>3</v>
      </c>
      <c r="L117" s="2" t="s">
        <v>33</v>
      </c>
      <c r="M117" s="2" t="s">
        <v>41</v>
      </c>
      <c r="N117" s="2" t="s">
        <v>49</v>
      </c>
      <c r="O117" s="2" t="s">
        <v>42</v>
      </c>
    </row>
    <row r="118" spans="1:15" ht="16.5" customHeight="1" x14ac:dyDescent="0.25">
      <c r="A118" s="35"/>
      <c r="B118" s="36"/>
      <c r="C118" s="389" t="s">
        <v>50</v>
      </c>
      <c r="D118" s="389"/>
      <c r="E118" s="389"/>
      <c r="F118" s="389"/>
      <c r="G118" s="389"/>
      <c r="H118" s="389"/>
      <c r="I118" s="390"/>
      <c r="J118" s="20">
        <v>3997399</v>
      </c>
      <c r="K118" s="20">
        <v>981267</v>
      </c>
      <c r="L118" s="21">
        <v>-3016132</v>
      </c>
      <c r="M118" s="85"/>
      <c r="N118" s="85"/>
      <c r="O118" s="85"/>
    </row>
    <row r="119" spans="1:15" ht="16.5" customHeight="1" x14ac:dyDescent="0.25">
      <c r="A119" s="37"/>
      <c r="B119" s="38"/>
      <c r="C119" s="386" t="s">
        <v>51</v>
      </c>
      <c r="D119" s="386"/>
      <c r="E119" s="386"/>
      <c r="F119" s="386"/>
      <c r="G119" s="386"/>
      <c r="H119" s="386"/>
      <c r="I119" s="387"/>
      <c r="J119" s="22">
        <v>983162</v>
      </c>
      <c r="K119" s="22">
        <v>4900</v>
      </c>
      <c r="L119" s="22">
        <v>-978262</v>
      </c>
      <c r="M119" s="19"/>
      <c r="N119" s="19"/>
      <c r="O119" s="19"/>
    </row>
    <row r="120" spans="1:15" ht="16.5" customHeight="1" x14ac:dyDescent="0.25">
      <c r="A120" s="39"/>
      <c r="B120" s="40"/>
      <c r="C120" s="384" t="s">
        <v>52</v>
      </c>
      <c r="D120" s="384"/>
      <c r="E120" s="384"/>
      <c r="F120" s="384"/>
      <c r="G120" s="384"/>
      <c r="H120" s="384"/>
      <c r="I120" s="385"/>
      <c r="J120" s="21">
        <v>4980561</v>
      </c>
      <c r="K120" s="21">
        <v>986167</v>
      </c>
      <c r="L120" s="21">
        <v>-3994394</v>
      </c>
      <c r="M120" s="85"/>
      <c r="N120" s="85"/>
      <c r="O120" s="85"/>
    </row>
    <row r="121" spans="1:15" ht="16.5" customHeight="1" x14ac:dyDescent="0.25">
      <c r="A121" s="37"/>
      <c r="B121" s="38"/>
      <c r="C121" s="386" t="s">
        <v>53</v>
      </c>
      <c r="D121" s="386"/>
      <c r="E121" s="386"/>
      <c r="F121" s="386"/>
      <c r="G121" s="386"/>
      <c r="H121" s="386"/>
      <c r="I121" s="387"/>
      <c r="J121" s="22">
        <v>0</v>
      </c>
      <c r="K121" s="22">
        <v>3994394</v>
      </c>
      <c r="L121" s="22">
        <v>3994394</v>
      </c>
      <c r="M121" s="19"/>
      <c r="N121" s="19"/>
      <c r="O121" s="19"/>
    </row>
    <row r="122" spans="1:15" ht="16.5" customHeight="1" x14ac:dyDescent="0.25">
      <c r="A122" s="41"/>
      <c r="B122" s="42"/>
      <c r="C122" s="395" t="s">
        <v>54</v>
      </c>
      <c r="D122" s="395"/>
      <c r="E122" s="395"/>
      <c r="F122" s="395"/>
      <c r="G122" s="395"/>
      <c r="H122" s="395"/>
      <c r="I122" s="396"/>
      <c r="J122" s="34">
        <v>4980561</v>
      </c>
      <c r="K122" s="34">
        <v>4980561</v>
      </c>
      <c r="L122" s="34">
        <v>0</v>
      </c>
      <c r="M122" s="33">
        <v>315</v>
      </c>
      <c r="N122" s="33">
        <v>315</v>
      </c>
      <c r="O122" s="29"/>
    </row>
    <row r="123" spans="1:15" ht="15.75" x14ac:dyDescent="0.25">
      <c r="A123" s="4"/>
      <c r="B123" s="4"/>
      <c r="C123" s="4"/>
      <c r="D123" s="4"/>
      <c r="E123" s="4"/>
      <c r="F123" s="4"/>
      <c r="G123" s="3"/>
      <c r="H123" s="4"/>
      <c r="I123" s="23"/>
      <c r="J123" s="5"/>
      <c r="K123" s="5"/>
      <c r="L123" s="5"/>
      <c r="M123" s="6"/>
      <c r="N123" s="6"/>
      <c r="O123" s="6"/>
    </row>
    <row r="124" spans="1:15" x14ac:dyDescent="0.25">
      <c r="A124" s="13"/>
      <c r="B124" s="13"/>
      <c r="C124" s="24"/>
      <c r="D124" s="13"/>
      <c r="E124" s="13"/>
      <c r="F124" s="13"/>
      <c r="G124" s="24"/>
      <c r="H124" s="13"/>
      <c r="I124" s="6"/>
      <c r="J124" s="6"/>
      <c r="K124" s="6"/>
      <c r="L124" s="6"/>
      <c r="M124" s="6"/>
      <c r="N124" s="6"/>
      <c r="O124" s="6"/>
    </row>
    <row r="128" spans="1:15" x14ac:dyDescent="0.25">
      <c r="J128" s="394"/>
      <c r="K128" s="394"/>
      <c r="L128" s="394"/>
      <c r="M128" s="394"/>
    </row>
    <row r="129" spans="10:13" x14ac:dyDescent="0.25">
      <c r="J129" s="151"/>
      <c r="K129" s="151"/>
      <c r="L129" s="151"/>
      <c r="M129" s="151"/>
    </row>
    <row r="130" spans="10:13" x14ac:dyDescent="0.25">
      <c r="J130" s="170"/>
      <c r="K130" s="170"/>
      <c r="L130" s="170"/>
      <c r="M130" s="170"/>
    </row>
    <row r="131" spans="10:13" x14ac:dyDescent="0.25">
      <c r="J131" s="170"/>
      <c r="K131" s="170"/>
      <c r="L131" s="170"/>
      <c r="M131" s="170"/>
    </row>
    <row r="132" spans="10:13" x14ac:dyDescent="0.25">
      <c r="J132" s="170"/>
      <c r="K132" s="170"/>
      <c r="L132" s="170"/>
      <c r="M132" s="170"/>
    </row>
    <row r="133" spans="10:13" x14ac:dyDescent="0.25">
      <c r="J133" s="170"/>
      <c r="K133" s="170"/>
      <c r="L133" s="170"/>
      <c r="M133" s="170"/>
    </row>
    <row r="134" spans="10:13" x14ac:dyDescent="0.25">
      <c r="J134" s="170"/>
      <c r="K134" s="170"/>
      <c r="L134" s="170"/>
      <c r="M134" s="170"/>
    </row>
    <row r="135" spans="10:13" x14ac:dyDescent="0.25">
      <c r="J135" s="170"/>
      <c r="K135" s="170"/>
      <c r="L135" s="170"/>
      <c r="M135" s="170"/>
    </row>
    <row r="136" spans="10:13" x14ac:dyDescent="0.25">
      <c r="J136" s="170"/>
      <c r="K136" s="170"/>
      <c r="L136" s="170"/>
      <c r="M136" s="170"/>
    </row>
    <row r="137" spans="10:13" x14ac:dyDescent="0.25">
      <c r="J137" s="170"/>
      <c r="K137" s="170"/>
      <c r="L137" s="170"/>
      <c r="M137" s="170"/>
    </row>
    <row r="138" spans="10:13" s="59" customFormat="1" x14ac:dyDescent="0.25">
      <c r="J138" s="167"/>
      <c r="K138" s="167"/>
      <c r="L138" s="167"/>
      <c r="M138" s="167"/>
    </row>
    <row r="139" spans="10:13" x14ac:dyDescent="0.25">
      <c r="J139" s="170"/>
      <c r="K139" s="170"/>
      <c r="L139" s="170"/>
      <c r="M139" s="170"/>
    </row>
    <row r="140" spans="10:13" x14ac:dyDescent="0.25">
      <c r="J140" s="170"/>
      <c r="K140" s="170"/>
      <c r="L140" s="170"/>
      <c r="M140" s="170"/>
    </row>
    <row r="141" spans="10:13" x14ac:dyDescent="0.25">
      <c r="J141" s="170"/>
      <c r="K141" s="170"/>
      <c r="L141" s="170"/>
      <c r="M141" s="170"/>
    </row>
    <row r="142" spans="10:13" x14ac:dyDescent="0.25">
      <c r="J142" s="170"/>
      <c r="K142" s="170"/>
      <c r="L142" s="170"/>
      <c r="M142" s="170"/>
    </row>
    <row r="143" spans="10:13" x14ac:dyDescent="0.25">
      <c r="J143" s="170"/>
      <c r="K143" s="170"/>
      <c r="L143" s="170"/>
      <c r="M143" s="170"/>
    </row>
    <row r="144" spans="10:13" x14ac:dyDescent="0.25">
      <c r="J144" s="170"/>
      <c r="K144" s="170"/>
      <c r="L144" s="170"/>
      <c r="M144" s="170"/>
    </row>
    <row r="145" spans="10:13" x14ac:dyDescent="0.25">
      <c r="J145" s="170"/>
      <c r="K145" s="170"/>
      <c r="L145" s="170"/>
      <c r="M145" s="170"/>
    </row>
    <row r="146" spans="10:13" s="59" customFormat="1" x14ac:dyDescent="0.25">
      <c r="J146" s="167"/>
      <c r="K146" s="167"/>
      <c r="L146" s="167"/>
      <c r="M146" s="167"/>
    </row>
    <row r="147" spans="10:13" x14ac:dyDescent="0.25">
      <c r="J147" s="170"/>
      <c r="K147" s="170"/>
      <c r="L147" s="170"/>
      <c r="M147" s="170"/>
    </row>
    <row r="148" spans="10:13" x14ac:dyDescent="0.25">
      <c r="J148" s="170"/>
      <c r="K148" s="170"/>
      <c r="L148" s="170"/>
      <c r="M148" s="170"/>
    </row>
    <row r="149" spans="10:13" x14ac:dyDescent="0.25">
      <c r="J149" s="170"/>
      <c r="K149" s="170"/>
      <c r="L149" s="170"/>
      <c r="M149" s="170"/>
    </row>
    <row r="150" spans="10:13" x14ac:dyDescent="0.25">
      <c r="J150" s="170"/>
      <c r="K150" s="170"/>
      <c r="L150" s="170"/>
      <c r="M150" s="170"/>
    </row>
    <row r="151" spans="10:13" x14ac:dyDescent="0.25">
      <c r="J151" s="170"/>
      <c r="K151" s="170"/>
      <c r="L151" s="170"/>
      <c r="M151" s="170"/>
    </row>
    <row r="152" spans="10:13" x14ac:dyDescent="0.25">
      <c r="J152" s="170"/>
      <c r="K152" s="170"/>
      <c r="L152" s="170"/>
      <c r="M152" s="170"/>
    </row>
    <row r="153" spans="10:13" x14ac:dyDescent="0.25">
      <c r="J153" s="170"/>
      <c r="K153" s="170"/>
      <c r="L153" s="170"/>
      <c r="M153" s="170"/>
    </row>
    <row r="154" spans="10:13" s="59" customFormat="1" x14ac:dyDescent="0.25">
      <c r="J154" s="167"/>
      <c r="K154" s="167"/>
      <c r="L154" s="167"/>
      <c r="M154" s="167"/>
    </row>
    <row r="155" spans="10:13" x14ac:dyDescent="0.25">
      <c r="J155" s="170"/>
      <c r="K155" s="170"/>
      <c r="L155" s="170"/>
      <c r="M155" s="170"/>
    </row>
    <row r="156" spans="10:13" x14ac:dyDescent="0.25">
      <c r="J156" s="170"/>
      <c r="K156" s="170"/>
      <c r="L156" s="170"/>
      <c r="M156" s="170"/>
    </row>
    <row r="157" spans="10:13" x14ac:dyDescent="0.25">
      <c r="J157" s="170"/>
      <c r="K157" s="170"/>
      <c r="L157" s="170"/>
      <c r="M157" s="170"/>
    </row>
    <row r="158" spans="10:13" x14ac:dyDescent="0.25">
      <c r="J158" s="170"/>
      <c r="K158" s="170"/>
      <c r="L158" s="170"/>
      <c r="M158" s="170"/>
    </row>
    <row r="159" spans="10:13" x14ac:dyDescent="0.25">
      <c r="J159" s="170"/>
      <c r="K159" s="170"/>
      <c r="L159" s="170"/>
      <c r="M159" s="170"/>
    </row>
    <row r="160" spans="10:13" x14ac:dyDescent="0.25">
      <c r="J160" s="170"/>
      <c r="K160" s="170"/>
      <c r="L160" s="170"/>
      <c r="M160" s="170"/>
    </row>
    <row r="161" spans="10:13" x14ac:dyDescent="0.25">
      <c r="J161" s="170"/>
      <c r="K161" s="170"/>
      <c r="L161" s="170"/>
      <c r="M161" s="170"/>
    </row>
    <row r="162" spans="10:13" x14ac:dyDescent="0.25">
      <c r="J162" s="170"/>
      <c r="K162" s="170"/>
      <c r="L162" s="170"/>
      <c r="M162" s="170"/>
    </row>
    <row r="163" spans="10:13" s="59" customFormat="1" x14ac:dyDescent="0.25">
      <c r="J163" s="170"/>
      <c r="K163" s="170"/>
      <c r="L163" s="170"/>
      <c r="M163" s="170"/>
    </row>
    <row r="164" spans="10:13" x14ac:dyDescent="0.25">
      <c r="J164" s="151"/>
      <c r="K164" s="151"/>
      <c r="L164" s="151"/>
      <c r="M164" s="151"/>
    </row>
    <row r="171" spans="10:13" x14ac:dyDescent="0.25">
      <c r="J171" s="60"/>
    </row>
  </sheetData>
  <mergeCells count="24">
    <mergeCell ref="C122:I122"/>
    <mergeCell ref="C118:I118"/>
    <mergeCell ref="C119:I119"/>
    <mergeCell ref="A117:H117"/>
    <mergeCell ref="C120:I120"/>
    <mergeCell ref="C121:I121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128:M128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4" manualBreakCount="4">
    <brk id="33" max="26" man="1"/>
    <brk id="54" max="26" man="1"/>
    <brk id="81" max="14" man="1"/>
    <brk id="116" max="14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0"/>
  <sheetViews>
    <sheetView view="pageBreakPreview" topLeftCell="A43" zoomScale="53" zoomScaleNormal="100" zoomScaleSheetLayoutView="53" workbookViewId="0">
      <selection activeCell="A47" sqref="A47:XFD87"/>
    </sheetView>
  </sheetViews>
  <sheetFormatPr defaultRowHeight="15" x14ac:dyDescent="0.25"/>
  <cols>
    <col min="1" max="1" width="7.7109375" customWidth="1"/>
    <col min="2" max="2" width="10.140625" customWidth="1"/>
    <col min="3" max="3" width="13.5703125" customWidth="1"/>
    <col min="4" max="4" width="8.28515625" customWidth="1"/>
    <col min="5" max="5" width="15.5703125" customWidth="1"/>
    <col min="6" max="6" width="9.140625" customWidth="1"/>
    <col min="7" max="7" width="16.5703125" customWidth="1"/>
    <col min="8" max="8" width="26.57031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309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s="96" customFormat="1" ht="15.75" x14ac:dyDescent="0.25">
      <c r="A10" s="79"/>
      <c r="B10" s="80">
        <v>550111</v>
      </c>
      <c r="C10" s="208" t="s">
        <v>1</v>
      </c>
      <c r="D10" s="80"/>
      <c r="E10" s="79"/>
      <c r="F10" s="82"/>
      <c r="G10" s="82"/>
      <c r="H10" s="82"/>
      <c r="I10" s="83"/>
      <c r="J10" s="84"/>
      <c r="K10" s="84"/>
      <c r="L10" s="84"/>
      <c r="M10" s="84"/>
      <c r="N10" s="84"/>
      <c r="O10" s="84"/>
    </row>
    <row r="11" spans="1:15" s="96" customFormat="1" ht="15.75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38822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81"/>
      <c r="D12" s="80" t="s">
        <v>20</v>
      </c>
      <c r="E12" s="79"/>
      <c r="F12" s="82"/>
      <c r="G12" s="82"/>
      <c r="H12" s="82"/>
      <c r="I12" s="83" t="s">
        <v>21</v>
      </c>
      <c r="J12" s="84">
        <v>6786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5.75" x14ac:dyDescent="0.25">
      <c r="A13" s="79"/>
      <c r="B13" s="80"/>
      <c r="C13" s="104"/>
      <c r="D13" s="80" t="s">
        <v>22</v>
      </c>
      <c r="E13" s="79"/>
      <c r="F13" s="79"/>
      <c r="G13" s="82"/>
      <c r="H13" s="79"/>
      <c r="I13" s="86" t="s">
        <v>23</v>
      </c>
      <c r="J13" s="84">
        <v>33002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4"/>
      <c r="D14" s="80" t="s">
        <v>26</v>
      </c>
      <c r="E14" s="79"/>
      <c r="F14" s="79"/>
      <c r="G14" s="82"/>
      <c r="H14" s="79"/>
      <c r="I14" s="86" t="s">
        <v>365</v>
      </c>
      <c r="J14" s="84">
        <v>1195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4"/>
      <c r="D15" s="80" t="s">
        <v>27</v>
      </c>
      <c r="E15" s="50" t="s">
        <v>397</v>
      </c>
      <c r="F15" s="80"/>
      <c r="G15" s="50" t="s">
        <v>1229</v>
      </c>
      <c r="H15" s="50" t="s">
        <v>394</v>
      </c>
      <c r="I15" s="83" t="s">
        <v>366</v>
      </c>
      <c r="J15" s="84" t="s">
        <v>1254</v>
      </c>
      <c r="K15" s="84" t="s">
        <v>1254</v>
      </c>
      <c r="L15" s="84">
        <v>787</v>
      </c>
      <c r="M15" s="84" t="s">
        <v>1254</v>
      </c>
      <c r="N15" s="84" t="s">
        <v>1254</v>
      </c>
      <c r="O15" s="84" t="s">
        <v>1254</v>
      </c>
    </row>
    <row r="16" spans="1:15" s="96" customFormat="1" ht="31.5" x14ac:dyDescent="0.25">
      <c r="A16" s="79"/>
      <c r="B16" s="80"/>
      <c r="C16" s="104"/>
      <c r="D16" s="80" t="s">
        <v>27</v>
      </c>
      <c r="E16" s="50" t="s">
        <v>459</v>
      </c>
      <c r="F16" s="80"/>
      <c r="G16" s="50"/>
      <c r="H16" s="95" t="s">
        <v>1430</v>
      </c>
      <c r="I16" s="83" t="s">
        <v>366</v>
      </c>
      <c r="J16" s="84" t="s">
        <v>1254</v>
      </c>
      <c r="K16" s="84" t="s">
        <v>1254</v>
      </c>
      <c r="L16" s="84">
        <v>213</v>
      </c>
      <c r="M16" s="84" t="s">
        <v>1254</v>
      </c>
      <c r="N16" s="84" t="s">
        <v>1254</v>
      </c>
      <c r="O16" s="84" t="s">
        <v>1254</v>
      </c>
    </row>
    <row r="17" spans="1:15" s="96" customFormat="1" ht="120" customHeight="1" x14ac:dyDescent="0.25">
      <c r="A17" s="79"/>
      <c r="B17" s="80"/>
      <c r="C17" s="104"/>
      <c r="D17" s="80" t="s">
        <v>27</v>
      </c>
      <c r="E17" s="50" t="s">
        <v>414</v>
      </c>
      <c r="F17" s="50"/>
      <c r="G17" s="50" t="s">
        <v>142</v>
      </c>
      <c r="H17" s="114" t="s">
        <v>454</v>
      </c>
      <c r="I17" s="83" t="s">
        <v>366</v>
      </c>
      <c r="J17" s="84" t="s">
        <v>1254</v>
      </c>
      <c r="K17" s="84" t="s">
        <v>1254</v>
      </c>
      <c r="L17" s="84">
        <v>4878</v>
      </c>
      <c r="M17" s="84" t="s">
        <v>1254</v>
      </c>
      <c r="N17" s="84" t="s">
        <v>1254</v>
      </c>
      <c r="O17" s="84" t="s">
        <v>1254</v>
      </c>
    </row>
    <row r="18" spans="1:15" s="96" customFormat="1" ht="94.5" customHeight="1" x14ac:dyDescent="0.25">
      <c r="A18" s="79"/>
      <c r="B18" s="80"/>
      <c r="C18" s="104"/>
      <c r="D18" s="80" t="s">
        <v>27</v>
      </c>
      <c r="E18" s="50" t="s">
        <v>459</v>
      </c>
      <c r="F18" s="106"/>
      <c r="G18" s="50"/>
      <c r="H18" s="114" t="s">
        <v>1429</v>
      </c>
      <c r="I18" s="83" t="s">
        <v>366</v>
      </c>
      <c r="J18" s="84" t="s">
        <v>1254</v>
      </c>
      <c r="K18" s="84" t="s">
        <v>1254</v>
      </c>
      <c r="L18" s="84">
        <v>1317</v>
      </c>
      <c r="M18" s="84" t="s">
        <v>1254</v>
      </c>
      <c r="N18" s="84" t="s">
        <v>1254</v>
      </c>
      <c r="O18" s="84" t="s">
        <v>1254</v>
      </c>
    </row>
    <row r="19" spans="1:15" s="96" customFormat="1" ht="63" x14ac:dyDescent="0.25">
      <c r="A19" s="79"/>
      <c r="B19" s="80"/>
      <c r="C19" s="104"/>
      <c r="D19" s="80"/>
      <c r="E19" s="50" t="s">
        <v>397</v>
      </c>
      <c r="F19" s="106"/>
      <c r="G19" s="50" t="s">
        <v>994</v>
      </c>
      <c r="H19" s="149" t="s">
        <v>995</v>
      </c>
      <c r="I19" s="83"/>
      <c r="J19" s="84" t="s">
        <v>1254</v>
      </c>
      <c r="K19" s="84" t="s">
        <v>1254</v>
      </c>
      <c r="L19" s="84" t="s">
        <v>1254</v>
      </c>
      <c r="M19" s="84" t="s">
        <v>1254</v>
      </c>
      <c r="N19" s="84" t="s">
        <v>1254</v>
      </c>
      <c r="O19" s="84" t="s">
        <v>1254</v>
      </c>
    </row>
    <row r="20" spans="1:15" s="96" customFormat="1" ht="63" x14ac:dyDescent="0.25">
      <c r="A20" s="79"/>
      <c r="B20" s="80"/>
      <c r="C20" s="104"/>
      <c r="D20" s="80" t="s">
        <v>27</v>
      </c>
      <c r="E20" s="50" t="s">
        <v>397</v>
      </c>
      <c r="F20" s="106"/>
      <c r="G20" s="50" t="s">
        <v>1111</v>
      </c>
      <c r="H20" s="149" t="s">
        <v>1088</v>
      </c>
      <c r="I20" s="83" t="s">
        <v>366</v>
      </c>
      <c r="J20" s="84" t="s">
        <v>1254</v>
      </c>
      <c r="K20" s="84" t="s">
        <v>1254</v>
      </c>
      <c r="L20" s="84">
        <v>157</v>
      </c>
      <c r="M20" s="84" t="s">
        <v>1254</v>
      </c>
      <c r="N20" s="84" t="s">
        <v>1254</v>
      </c>
      <c r="O20" s="84" t="s">
        <v>1254</v>
      </c>
    </row>
    <row r="21" spans="1:15" s="96" customFormat="1" ht="78.75" x14ac:dyDescent="0.25">
      <c r="A21" s="79"/>
      <c r="B21" s="80"/>
      <c r="C21" s="104"/>
      <c r="D21" s="80" t="s">
        <v>27</v>
      </c>
      <c r="E21" s="50" t="s">
        <v>459</v>
      </c>
      <c r="F21" s="106"/>
      <c r="G21" s="50"/>
      <c r="H21" s="149" t="s">
        <v>1428</v>
      </c>
      <c r="I21" s="83" t="s">
        <v>366</v>
      </c>
      <c r="J21" s="84" t="s">
        <v>1254</v>
      </c>
      <c r="K21" s="84" t="s">
        <v>1254</v>
      </c>
      <c r="L21" s="84">
        <v>42</v>
      </c>
      <c r="M21" s="84" t="s">
        <v>1254</v>
      </c>
      <c r="N21" s="84" t="s">
        <v>1254</v>
      </c>
      <c r="O21" s="84" t="s">
        <v>1254</v>
      </c>
    </row>
    <row r="22" spans="1:15" s="96" customFormat="1" ht="31.5" x14ac:dyDescent="0.25">
      <c r="A22" s="79"/>
      <c r="B22" s="80"/>
      <c r="C22" s="104"/>
      <c r="D22" s="80" t="s">
        <v>27</v>
      </c>
      <c r="E22" s="50" t="s">
        <v>397</v>
      </c>
      <c r="F22" s="106"/>
      <c r="G22" s="50" t="s">
        <v>1351</v>
      </c>
      <c r="H22" s="149" t="s">
        <v>1352</v>
      </c>
      <c r="I22" s="83" t="s">
        <v>366</v>
      </c>
      <c r="J22" s="84" t="s">
        <v>1254</v>
      </c>
      <c r="K22" s="84" t="s">
        <v>1254</v>
      </c>
      <c r="L22" s="84">
        <v>10000</v>
      </c>
      <c r="M22" s="84" t="s">
        <v>1254</v>
      </c>
      <c r="N22" s="84" t="s">
        <v>1254</v>
      </c>
      <c r="O22" s="84" t="s">
        <v>1254</v>
      </c>
    </row>
    <row r="23" spans="1:15" s="96" customFormat="1" ht="31.5" x14ac:dyDescent="0.25">
      <c r="A23" s="79"/>
      <c r="B23" s="80"/>
      <c r="C23" s="104"/>
      <c r="D23" s="80" t="s">
        <v>27</v>
      </c>
      <c r="E23" s="50" t="s">
        <v>459</v>
      </c>
      <c r="F23" s="106"/>
      <c r="G23" s="50"/>
      <c r="H23" s="149" t="s">
        <v>1464</v>
      </c>
      <c r="I23" s="83" t="s">
        <v>366</v>
      </c>
      <c r="J23" s="84" t="s">
        <v>1254</v>
      </c>
      <c r="K23" s="84" t="s">
        <v>1254</v>
      </c>
      <c r="L23" s="84">
        <v>2700</v>
      </c>
      <c r="M23" s="84" t="s">
        <v>1254</v>
      </c>
      <c r="N23" s="84" t="s">
        <v>1254</v>
      </c>
      <c r="O23" s="84" t="s">
        <v>1254</v>
      </c>
    </row>
    <row r="24" spans="1:15" s="96" customFormat="1" ht="47.25" x14ac:dyDescent="0.25">
      <c r="A24" s="79"/>
      <c r="B24" s="80"/>
      <c r="C24" s="104"/>
      <c r="D24" s="80" t="s">
        <v>27</v>
      </c>
      <c r="E24" s="50" t="s">
        <v>459</v>
      </c>
      <c r="F24" s="106"/>
      <c r="G24" s="50" t="s">
        <v>1479</v>
      </c>
      <c r="H24" s="149" t="s">
        <v>1467</v>
      </c>
      <c r="I24" s="83" t="s">
        <v>366</v>
      </c>
      <c r="J24" s="84" t="s">
        <v>1254</v>
      </c>
      <c r="K24" s="84" t="s">
        <v>1254</v>
      </c>
      <c r="L24" s="84">
        <v>355</v>
      </c>
      <c r="M24" s="84" t="s">
        <v>1254</v>
      </c>
      <c r="N24" s="84" t="s">
        <v>1254</v>
      </c>
      <c r="O24" s="84" t="s">
        <v>1254</v>
      </c>
    </row>
    <row r="25" spans="1:15" s="96" customFormat="1" ht="47.25" x14ac:dyDescent="0.25">
      <c r="A25" s="79"/>
      <c r="B25" s="80"/>
      <c r="C25" s="104"/>
      <c r="D25" s="80" t="s">
        <v>27</v>
      </c>
      <c r="E25" s="50" t="s">
        <v>459</v>
      </c>
      <c r="F25" s="106"/>
      <c r="G25" s="50"/>
      <c r="H25" s="149" t="s">
        <v>1480</v>
      </c>
      <c r="I25" s="83" t="s">
        <v>366</v>
      </c>
      <c r="J25" s="84" t="s">
        <v>1254</v>
      </c>
      <c r="K25" s="84" t="s">
        <v>1254</v>
      </c>
      <c r="L25" s="84">
        <v>96</v>
      </c>
      <c r="M25" s="84" t="s">
        <v>1254</v>
      </c>
      <c r="N25" s="84" t="s">
        <v>1254</v>
      </c>
      <c r="O25" s="84" t="s">
        <v>1254</v>
      </c>
    </row>
    <row r="26" spans="1:15" s="96" customFormat="1" ht="15.75" x14ac:dyDescent="0.25">
      <c r="A26" s="79"/>
      <c r="B26" s="80"/>
      <c r="C26" s="104"/>
      <c r="D26" s="80" t="s">
        <v>28</v>
      </c>
      <c r="E26" s="50" t="s">
        <v>397</v>
      </c>
      <c r="F26" s="106"/>
      <c r="G26" s="50" t="s">
        <v>1353</v>
      </c>
      <c r="H26" s="149" t="s">
        <v>1354</v>
      </c>
      <c r="I26" s="83" t="s">
        <v>29</v>
      </c>
      <c r="J26" s="84" t="s">
        <v>1254</v>
      </c>
      <c r="K26" s="84" t="s">
        <v>1254</v>
      </c>
      <c r="L26" s="84">
        <v>3200</v>
      </c>
      <c r="M26" s="84" t="s">
        <v>1254</v>
      </c>
      <c r="N26" s="84" t="s">
        <v>1254</v>
      </c>
      <c r="O26" s="84" t="s">
        <v>1254</v>
      </c>
    </row>
    <row r="27" spans="1:15" s="96" customFormat="1" ht="31.5" x14ac:dyDescent="0.25">
      <c r="A27" s="115"/>
      <c r="B27" s="116"/>
      <c r="C27" s="310"/>
      <c r="D27" s="116" t="s">
        <v>28</v>
      </c>
      <c r="E27" s="184" t="s">
        <v>459</v>
      </c>
      <c r="F27" s="339"/>
      <c r="G27" s="184"/>
      <c r="H27" s="311" t="s">
        <v>1465</v>
      </c>
      <c r="I27" s="98" t="s">
        <v>29</v>
      </c>
      <c r="J27" s="118" t="s">
        <v>1254</v>
      </c>
      <c r="K27" s="118" t="s">
        <v>1254</v>
      </c>
      <c r="L27" s="118">
        <v>864</v>
      </c>
      <c r="M27" s="118" t="s">
        <v>1254</v>
      </c>
      <c r="N27" s="118" t="s">
        <v>1254</v>
      </c>
      <c r="O27" s="118" t="s">
        <v>1254</v>
      </c>
    </row>
    <row r="28" spans="1:15" s="96" customFormat="1" ht="31.5" x14ac:dyDescent="0.25">
      <c r="A28" s="299"/>
      <c r="B28" s="300"/>
      <c r="C28" s="340"/>
      <c r="D28" s="300" t="s">
        <v>28</v>
      </c>
      <c r="E28" s="327" t="s">
        <v>397</v>
      </c>
      <c r="F28" s="328"/>
      <c r="G28" s="327" t="s">
        <v>261</v>
      </c>
      <c r="H28" s="341" t="s">
        <v>653</v>
      </c>
      <c r="I28" s="301" t="s">
        <v>29</v>
      </c>
      <c r="J28" s="252" t="s">
        <v>1254</v>
      </c>
      <c r="K28" s="252" t="s">
        <v>1254</v>
      </c>
      <c r="L28" s="252">
        <v>1445</v>
      </c>
      <c r="M28" s="252" t="s">
        <v>1254</v>
      </c>
      <c r="N28" s="252" t="s">
        <v>1254</v>
      </c>
      <c r="O28" s="252" t="s">
        <v>1254</v>
      </c>
    </row>
    <row r="29" spans="1:15" s="96" customFormat="1" ht="47.25" x14ac:dyDescent="0.25">
      <c r="A29" s="79"/>
      <c r="B29" s="80"/>
      <c r="C29" s="104"/>
      <c r="D29" s="80" t="s">
        <v>28</v>
      </c>
      <c r="E29" s="50" t="s">
        <v>459</v>
      </c>
      <c r="F29" s="104"/>
      <c r="G29" s="82"/>
      <c r="H29" s="149" t="s">
        <v>1427</v>
      </c>
      <c r="I29" s="86" t="s">
        <v>29</v>
      </c>
      <c r="J29" s="84" t="s">
        <v>1254</v>
      </c>
      <c r="K29" s="84" t="s">
        <v>1254</v>
      </c>
      <c r="L29" s="84">
        <v>390</v>
      </c>
      <c r="M29" s="84" t="s">
        <v>1254</v>
      </c>
      <c r="N29" s="84" t="s">
        <v>1254</v>
      </c>
      <c r="O29" s="84" t="s">
        <v>1254</v>
      </c>
    </row>
    <row r="30" spans="1:15" s="96" customFormat="1" ht="31.5" x14ac:dyDescent="0.25">
      <c r="A30" s="79"/>
      <c r="B30" s="80"/>
      <c r="C30" s="104"/>
      <c r="D30" s="80" t="s">
        <v>5</v>
      </c>
      <c r="E30" s="50"/>
      <c r="F30" s="104"/>
      <c r="G30" s="82"/>
      <c r="H30" s="149"/>
      <c r="I30" s="86" t="s">
        <v>330</v>
      </c>
      <c r="J30" s="84" t="s">
        <v>1254</v>
      </c>
      <c r="K30" s="84">
        <v>4450</v>
      </c>
      <c r="L30" s="84" t="s">
        <v>1254</v>
      </c>
      <c r="M30" s="84" t="s">
        <v>1254</v>
      </c>
      <c r="N30" s="84" t="s">
        <v>1254</v>
      </c>
      <c r="O30" s="84" t="s">
        <v>1254</v>
      </c>
    </row>
    <row r="31" spans="1:15" s="96" customFormat="1" ht="15.75" x14ac:dyDescent="0.25">
      <c r="A31" s="79"/>
      <c r="B31" s="80"/>
      <c r="C31" s="100"/>
      <c r="D31" s="80" t="s">
        <v>10</v>
      </c>
      <c r="E31" s="79"/>
      <c r="F31" s="82"/>
      <c r="G31" s="82"/>
      <c r="H31" s="82"/>
      <c r="I31" s="83" t="s">
        <v>11</v>
      </c>
      <c r="J31" s="84" t="s">
        <v>1254</v>
      </c>
      <c r="K31" s="84">
        <v>5652</v>
      </c>
      <c r="L31" s="84" t="s">
        <v>1254</v>
      </c>
      <c r="M31" s="84" t="s">
        <v>1254</v>
      </c>
      <c r="N31" s="84" t="s">
        <v>1254</v>
      </c>
      <c r="O31" s="84" t="s">
        <v>1254</v>
      </c>
    </row>
    <row r="32" spans="1:15" s="96" customFormat="1" ht="15.75" x14ac:dyDescent="0.25">
      <c r="A32" s="79"/>
      <c r="B32" s="80"/>
      <c r="C32" s="100"/>
      <c r="D32" s="80" t="s">
        <v>891</v>
      </c>
      <c r="E32" s="79"/>
      <c r="F32" s="82"/>
      <c r="G32" s="82"/>
      <c r="H32" s="82"/>
      <c r="I32" s="83" t="s">
        <v>32</v>
      </c>
      <c r="J32" s="84" t="s">
        <v>1254</v>
      </c>
      <c r="K32" s="84" t="s">
        <v>1254</v>
      </c>
      <c r="L32" s="84" t="s">
        <v>1254</v>
      </c>
      <c r="M32" s="84" t="s">
        <v>1254</v>
      </c>
      <c r="N32" s="84" t="s">
        <v>1254</v>
      </c>
      <c r="O32" s="84">
        <v>16956</v>
      </c>
    </row>
    <row r="33" spans="1:15" s="96" customFormat="1" ht="15.75" x14ac:dyDescent="0.25">
      <c r="A33" s="79"/>
      <c r="B33" s="80"/>
      <c r="C33" s="100"/>
      <c r="D33" s="80" t="s">
        <v>894</v>
      </c>
      <c r="E33" s="79"/>
      <c r="F33" s="82"/>
      <c r="G33" s="82"/>
      <c r="H33" s="82"/>
      <c r="I33" s="83" t="s">
        <v>893</v>
      </c>
      <c r="J33" s="84" t="s">
        <v>1254</v>
      </c>
      <c r="K33" s="84" t="s">
        <v>1254</v>
      </c>
      <c r="L33" s="84" t="s">
        <v>1254</v>
      </c>
      <c r="M33" s="84" t="s">
        <v>1254</v>
      </c>
      <c r="N33" s="84" t="s">
        <v>1254</v>
      </c>
      <c r="O33" s="84">
        <v>79191</v>
      </c>
    </row>
    <row r="34" spans="1:15" ht="15.75" x14ac:dyDescent="0.25">
      <c r="A34" s="7"/>
      <c r="B34" s="12"/>
      <c r="C34" s="7"/>
      <c r="D34" s="12"/>
      <c r="E34" s="7"/>
      <c r="F34" s="7"/>
      <c r="G34" s="8"/>
      <c r="H34" s="7"/>
      <c r="I34" s="14"/>
      <c r="J34" s="84" t="s">
        <v>1254</v>
      </c>
      <c r="K34" s="84" t="s">
        <v>1254</v>
      </c>
      <c r="L34" s="84" t="s">
        <v>1254</v>
      </c>
      <c r="M34" s="84" t="s">
        <v>1254</v>
      </c>
      <c r="N34" s="84" t="s">
        <v>1254</v>
      </c>
      <c r="O34" s="84" t="s">
        <v>1254</v>
      </c>
    </row>
    <row r="35" spans="1:15" ht="15.75" x14ac:dyDescent="0.25">
      <c r="A35" s="7"/>
      <c r="B35" s="12"/>
      <c r="C35" s="7"/>
      <c r="D35" s="12"/>
      <c r="E35" s="7"/>
      <c r="F35" s="7"/>
      <c r="G35" s="85"/>
      <c r="H35" s="85"/>
      <c r="I35" s="304"/>
      <c r="J35" s="55"/>
      <c r="K35" s="54"/>
      <c r="L35" s="52"/>
      <c r="M35" s="54"/>
      <c r="N35" s="52"/>
      <c r="O35" s="54"/>
    </row>
    <row r="36" spans="1:15" ht="15.75" x14ac:dyDescent="0.25">
      <c r="A36" s="26"/>
      <c r="B36" s="27"/>
      <c r="C36" s="26"/>
      <c r="D36" s="27"/>
      <c r="E36" s="26"/>
      <c r="F36" s="26"/>
      <c r="G36" s="28"/>
      <c r="H36" s="26"/>
      <c r="I36" s="29"/>
      <c r="J36" s="30"/>
      <c r="K36" s="31"/>
      <c r="L36" s="32"/>
      <c r="M36" s="31"/>
      <c r="N36" s="32"/>
      <c r="O36" s="31"/>
    </row>
    <row r="37" spans="1:15" ht="78.75" x14ac:dyDescent="0.25">
      <c r="A37" s="381" t="s">
        <v>309</v>
      </c>
      <c r="B37" s="382"/>
      <c r="C37" s="382"/>
      <c r="D37" s="382"/>
      <c r="E37" s="382"/>
      <c r="F37" s="382"/>
      <c r="G37" s="382"/>
      <c r="H37" s="383"/>
      <c r="I37" s="2" t="s">
        <v>43</v>
      </c>
      <c r="J37" s="2" t="s">
        <v>4</v>
      </c>
      <c r="K37" s="2" t="s">
        <v>3</v>
      </c>
      <c r="L37" s="2" t="s">
        <v>33</v>
      </c>
      <c r="M37" s="2" t="s">
        <v>41</v>
      </c>
      <c r="N37" s="2" t="s">
        <v>49</v>
      </c>
      <c r="O37" s="2" t="s">
        <v>42</v>
      </c>
    </row>
    <row r="38" spans="1:15" ht="16.5" customHeight="1" x14ac:dyDescent="0.25">
      <c r="A38" s="35"/>
      <c r="B38" s="36"/>
      <c r="C38" s="389" t="s">
        <v>50</v>
      </c>
      <c r="D38" s="389"/>
      <c r="E38" s="389"/>
      <c r="F38" s="389"/>
      <c r="G38" s="389"/>
      <c r="H38" s="389"/>
      <c r="I38" s="390"/>
      <c r="J38" s="20">
        <v>79805</v>
      </c>
      <c r="K38" s="20">
        <v>10102</v>
      </c>
      <c r="L38" s="21">
        <v>-69703</v>
      </c>
      <c r="M38" s="85"/>
      <c r="N38" s="85"/>
      <c r="O38" s="85"/>
    </row>
    <row r="39" spans="1:15" ht="16.5" customHeight="1" x14ac:dyDescent="0.25">
      <c r="A39" s="37"/>
      <c r="B39" s="38"/>
      <c r="C39" s="386" t="s">
        <v>51</v>
      </c>
      <c r="D39" s="386"/>
      <c r="E39" s="386"/>
      <c r="F39" s="386"/>
      <c r="G39" s="386"/>
      <c r="H39" s="386"/>
      <c r="I39" s="387"/>
      <c r="J39" s="22">
        <v>26444</v>
      </c>
      <c r="K39" s="22">
        <v>0</v>
      </c>
      <c r="L39" s="22">
        <v>-26444</v>
      </c>
      <c r="M39" s="19"/>
      <c r="N39" s="19"/>
      <c r="O39" s="19"/>
    </row>
    <row r="40" spans="1:15" ht="16.5" customHeight="1" x14ac:dyDescent="0.25">
      <c r="A40" s="39"/>
      <c r="B40" s="40"/>
      <c r="C40" s="384" t="s">
        <v>52</v>
      </c>
      <c r="D40" s="384"/>
      <c r="E40" s="384"/>
      <c r="F40" s="384"/>
      <c r="G40" s="384"/>
      <c r="H40" s="384"/>
      <c r="I40" s="385"/>
      <c r="J40" s="21">
        <v>106249</v>
      </c>
      <c r="K40" s="21">
        <v>10102</v>
      </c>
      <c r="L40" s="21">
        <v>-96147</v>
      </c>
      <c r="M40" s="85"/>
      <c r="N40" s="85"/>
      <c r="O40" s="85"/>
    </row>
    <row r="41" spans="1:15" ht="16.5" customHeight="1" x14ac:dyDescent="0.25">
      <c r="A41" s="37"/>
      <c r="B41" s="38"/>
      <c r="C41" s="386" t="s">
        <v>53</v>
      </c>
      <c r="D41" s="386"/>
      <c r="E41" s="386"/>
      <c r="F41" s="386"/>
      <c r="G41" s="386"/>
      <c r="H41" s="386"/>
      <c r="I41" s="387"/>
      <c r="J41" s="22">
        <v>0</v>
      </c>
      <c r="K41" s="22">
        <v>96147</v>
      </c>
      <c r="L41" s="22">
        <v>96147</v>
      </c>
      <c r="M41" s="19"/>
      <c r="N41" s="19"/>
      <c r="O41" s="19"/>
    </row>
    <row r="42" spans="1:15" ht="16.5" customHeight="1" x14ac:dyDescent="0.25">
      <c r="A42" s="41"/>
      <c r="B42" s="42"/>
      <c r="C42" s="395" t="s">
        <v>54</v>
      </c>
      <c r="D42" s="395"/>
      <c r="E42" s="395"/>
      <c r="F42" s="395"/>
      <c r="G42" s="395"/>
      <c r="H42" s="395"/>
      <c r="I42" s="396"/>
      <c r="J42" s="34">
        <v>106249</v>
      </c>
      <c r="K42" s="34">
        <v>106249</v>
      </c>
      <c r="L42" s="34">
        <v>0</v>
      </c>
      <c r="M42" s="33">
        <v>5</v>
      </c>
      <c r="N42" s="33">
        <v>5</v>
      </c>
      <c r="O42" s="29"/>
    </row>
    <row r="43" spans="1:15" ht="15.75" x14ac:dyDescent="0.25">
      <c r="A43" s="4"/>
      <c r="B43" s="4"/>
      <c r="C43" s="4"/>
      <c r="D43" s="4"/>
      <c r="E43" s="4"/>
      <c r="F43" s="4"/>
      <c r="G43" s="3"/>
      <c r="H43" s="4"/>
      <c r="I43" s="23"/>
      <c r="J43" s="5"/>
      <c r="K43" s="5"/>
      <c r="L43" s="5"/>
      <c r="M43" s="6"/>
      <c r="N43" s="6"/>
      <c r="O43" s="6"/>
    </row>
    <row r="44" spans="1:15" x14ac:dyDescent="0.25">
      <c r="A44" s="13"/>
      <c r="B44" s="13"/>
      <c r="C44" s="24"/>
      <c r="D44" s="13"/>
      <c r="E44" s="13"/>
      <c r="F44" s="13"/>
      <c r="G44" s="24"/>
      <c r="H44" s="13"/>
      <c r="I44" s="6"/>
      <c r="J44" s="6"/>
      <c r="K44" s="6"/>
      <c r="L44" s="6"/>
      <c r="M44" s="6"/>
      <c r="N44" s="6"/>
      <c r="O44" s="6"/>
    </row>
    <row r="48" spans="1:15" x14ac:dyDescent="0.25">
      <c r="J48" s="394"/>
      <c r="K48" s="394"/>
      <c r="L48" s="394"/>
      <c r="M48" s="394"/>
    </row>
    <row r="50" spans="10:13" x14ac:dyDescent="0.25">
      <c r="J50" s="60"/>
      <c r="K50" s="60"/>
      <c r="L50" s="60"/>
      <c r="M50" s="60"/>
    </row>
    <row r="51" spans="10:13" x14ac:dyDescent="0.25">
      <c r="J51" s="60"/>
      <c r="K51" s="60"/>
      <c r="L51" s="60"/>
      <c r="M51" s="60"/>
    </row>
    <row r="52" spans="10:13" x14ac:dyDescent="0.25">
      <c r="J52" s="60"/>
      <c r="K52" s="60"/>
      <c r="L52" s="60"/>
      <c r="M52" s="60"/>
    </row>
    <row r="53" spans="10:13" x14ac:dyDescent="0.25">
      <c r="J53" s="60"/>
      <c r="K53" s="60"/>
      <c r="L53" s="60"/>
      <c r="M53" s="60"/>
    </row>
    <row r="54" spans="10:13" x14ac:dyDescent="0.25">
      <c r="J54" s="60"/>
      <c r="K54" s="60"/>
      <c r="L54" s="60"/>
      <c r="M54" s="60"/>
    </row>
    <row r="55" spans="10:13" x14ac:dyDescent="0.25">
      <c r="J55" s="60"/>
      <c r="K55" s="60"/>
      <c r="L55" s="60"/>
      <c r="M55" s="60"/>
    </row>
    <row r="56" spans="10:13" x14ac:dyDescent="0.25">
      <c r="J56" s="60"/>
      <c r="K56" s="60"/>
      <c r="L56" s="60"/>
      <c r="M56" s="60"/>
    </row>
    <row r="57" spans="10:13" x14ac:dyDescent="0.25">
      <c r="J57" s="60"/>
      <c r="K57" s="60"/>
      <c r="L57" s="60"/>
      <c r="M57" s="60"/>
    </row>
    <row r="58" spans="10:13" s="59" customFormat="1" x14ac:dyDescent="0.25">
      <c r="J58" s="168"/>
      <c r="K58" s="168"/>
      <c r="L58" s="168"/>
      <c r="M58" s="168"/>
    </row>
    <row r="59" spans="10:13" x14ac:dyDescent="0.25">
      <c r="J59" s="169"/>
      <c r="K59" s="169"/>
      <c r="L59" s="169"/>
      <c r="M59" s="169"/>
    </row>
    <row r="60" spans="10:13" x14ac:dyDescent="0.25">
      <c r="J60" s="169"/>
      <c r="K60" s="169"/>
      <c r="L60" s="169"/>
      <c r="M60" s="169"/>
    </row>
    <row r="61" spans="10:13" x14ac:dyDescent="0.25">
      <c r="J61" s="169"/>
      <c r="K61" s="169"/>
      <c r="L61" s="169"/>
      <c r="M61" s="169"/>
    </row>
    <row r="62" spans="10:13" x14ac:dyDescent="0.25">
      <c r="J62" s="169"/>
      <c r="K62" s="169"/>
      <c r="L62" s="169"/>
      <c r="M62" s="169"/>
    </row>
    <row r="63" spans="10:13" x14ac:dyDescent="0.25">
      <c r="J63" s="169"/>
      <c r="K63" s="169"/>
      <c r="L63" s="169"/>
      <c r="M63" s="169"/>
    </row>
    <row r="64" spans="10:13" x14ac:dyDescent="0.25">
      <c r="J64" s="169"/>
      <c r="K64" s="169"/>
      <c r="L64" s="169"/>
      <c r="M64" s="169"/>
    </row>
    <row r="65" spans="10:13" x14ac:dyDescent="0.25">
      <c r="J65" s="169"/>
      <c r="K65" s="169"/>
      <c r="L65" s="169"/>
      <c r="M65" s="169"/>
    </row>
    <row r="66" spans="10:13" s="59" customFormat="1" x14ac:dyDescent="0.25">
      <c r="J66" s="168"/>
      <c r="K66" s="168"/>
      <c r="L66" s="168"/>
      <c r="M66" s="168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x14ac:dyDescent="0.25">
      <c r="J72" s="60"/>
      <c r="K72" s="60"/>
      <c r="L72" s="60"/>
      <c r="M72" s="60"/>
    </row>
    <row r="73" spans="10:13" x14ac:dyDescent="0.25">
      <c r="J73" s="60"/>
      <c r="K73" s="60"/>
      <c r="L73" s="60"/>
      <c r="M73" s="60"/>
    </row>
    <row r="74" spans="10:13" s="59" customFormat="1" x14ac:dyDescent="0.25">
      <c r="J74" s="168"/>
      <c r="K74" s="168"/>
      <c r="L74" s="168"/>
      <c r="M74" s="168"/>
    </row>
    <row r="75" spans="10:13" x14ac:dyDescent="0.25">
      <c r="J75" s="169"/>
      <c r="K75" s="169"/>
      <c r="L75" s="169"/>
      <c r="M75" s="169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x14ac:dyDescent="0.25">
      <c r="J81" s="169"/>
      <c r="K81" s="169"/>
      <c r="L81" s="169"/>
      <c r="M81" s="169"/>
    </row>
    <row r="82" spans="10:13" x14ac:dyDescent="0.25">
      <c r="J82" s="169"/>
      <c r="K82" s="169"/>
      <c r="L82" s="169"/>
      <c r="M82" s="169"/>
    </row>
    <row r="83" spans="10:13" s="59" customFormat="1" x14ac:dyDescent="0.25">
      <c r="J83" s="168"/>
      <c r="K83" s="168"/>
      <c r="L83" s="168"/>
      <c r="M83" s="168"/>
    </row>
    <row r="90" spans="10:13" x14ac:dyDescent="0.25">
      <c r="J90" s="60"/>
    </row>
  </sheetData>
  <mergeCells count="24">
    <mergeCell ref="C42:I42"/>
    <mergeCell ref="C38:I38"/>
    <mergeCell ref="C39:I39"/>
    <mergeCell ref="A37:H37"/>
    <mergeCell ref="C40:I40"/>
    <mergeCell ref="C41:I41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48:M48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27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107"/>
  <sheetViews>
    <sheetView view="pageBreakPreview" topLeftCell="A53" zoomScale="49" zoomScaleNormal="100" zoomScaleSheetLayoutView="49" workbookViewId="0">
      <selection activeCell="A60" sqref="A60:XFD101"/>
    </sheetView>
  </sheetViews>
  <sheetFormatPr defaultRowHeight="15" x14ac:dyDescent="0.25"/>
  <cols>
    <col min="1" max="1" width="7.7109375" customWidth="1"/>
    <col min="2" max="2" width="8.5703125" customWidth="1"/>
    <col min="3" max="3" width="13.140625" customWidth="1"/>
    <col min="4" max="4" width="8.28515625" customWidth="1"/>
    <col min="5" max="5" width="14.5703125" customWidth="1"/>
    <col min="6" max="6" width="7.7109375" customWidth="1"/>
    <col min="7" max="7" width="14.28515625" customWidth="1"/>
    <col min="8" max="8" width="24.425781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308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560101</v>
      </c>
      <c r="C10" s="207" t="s">
        <v>299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18</v>
      </c>
      <c r="E11" s="7"/>
      <c r="F11" s="8"/>
      <c r="G11" s="8"/>
      <c r="H11" s="8"/>
      <c r="I11" s="85" t="s">
        <v>19</v>
      </c>
      <c r="J11" s="51">
        <v>819277</v>
      </c>
      <c r="K11" s="51" t="s">
        <v>1254</v>
      </c>
      <c r="L11" s="51" t="s">
        <v>1254</v>
      </c>
      <c r="M11" s="51" t="s">
        <v>1254</v>
      </c>
      <c r="N11" s="51" t="s">
        <v>1254</v>
      </c>
      <c r="O11" s="51" t="s">
        <v>1254</v>
      </c>
    </row>
    <row r="12" spans="1:15" s="134" customFormat="1" ht="35.25" customHeight="1" x14ac:dyDescent="0.25">
      <c r="A12" s="261"/>
      <c r="B12" s="128"/>
      <c r="C12" s="275"/>
      <c r="D12" s="128" t="s">
        <v>20</v>
      </c>
      <c r="E12" s="261"/>
      <c r="F12" s="262"/>
      <c r="G12" s="262"/>
      <c r="H12" s="262"/>
      <c r="I12" s="83" t="s">
        <v>21</v>
      </c>
      <c r="J12" s="127">
        <v>139027</v>
      </c>
      <c r="K12" s="127" t="s">
        <v>1254</v>
      </c>
      <c r="L12" s="127" t="s">
        <v>1254</v>
      </c>
      <c r="M12" s="127" t="s">
        <v>1254</v>
      </c>
      <c r="N12" s="127" t="s">
        <v>1254</v>
      </c>
      <c r="O12" s="127" t="s">
        <v>1254</v>
      </c>
    </row>
    <row r="13" spans="1:15" s="134" customFormat="1" ht="15.75" x14ac:dyDescent="0.25">
      <c r="A13" s="261"/>
      <c r="B13" s="128"/>
      <c r="C13" s="275"/>
      <c r="D13" s="128" t="s">
        <v>22</v>
      </c>
      <c r="E13" s="261"/>
      <c r="F13" s="261"/>
      <c r="G13" s="262"/>
      <c r="H13" s="261"/>
      <c r="I13" s="133" t="s">
        <v>23</v>
      </c>
      <c r="J13" s="127">
        <v>332567</v>
      </c>
      <c r="K13" s="127" t="s">
        <v>1254</v>
      </c>
      <c r="L13" s="127" t="s">
        <v>1254</v>
      </c>
      <c r="M13" s="127" t="s">
        <v>1254</v>
      </c>
      <c r="N13" s="127" t="s">
        <v>1254</v>
      </c>
      <c r="O13" s="127" t="s">
        <v>1254</v>
      </c>
    </row>
    <row r="14" spans="1:15" s="134" customFormat="1" ht="15.75" x14ac:dyDescent="0.25">
      <c r="A14" s="261"/>
      <c r="B14" s="128"/>
      <c r="C14" s="275"/>
      <c r="D14" s="128" t="s">
        <v>26</v>
      </c>
      <c r="E14" s="261"/>
      <c r="F14" s="261"/>
      <c r="G14" s="262"/>
      <c r="H14" s="261"/>
      <c r="I14" s="133" t="s">
        <v>365</v>
      </c>
      <c r="J14" s="127">
        <v>43881</v>
      </c>
      <c r="K14" s="127" t="s">
        <v>1254</v>
      </c>
      <c r="L14" s="127" t="s">
        <v>1254</v>
      </c>
      <c r="M14" s="127" t="s">
        <v>1254</v>
      </c>
      <c r="N14" s="127" t="s">
        <v>1254</v>
      </c>
      <c r="O14" s="127" t="s">
        <v>1254</v>
      </c>
    </row>
    <row r="15" spans="1:15" s="134" customFormat="1" ht="15.75" x14ac:dyDescent="0.25">
      <c r="A15" s="261"/>
      <c r="B15" s="128"/>
      <c r="C15" s="275"/>
      <c r="D15" s="128" t="s">
        <v>27</v>
      </c>
      <c r="E15" s="99" t="s">
        <v>397</v>
      </c>
      <c r="F15" s="99"/>
      <c r="G15" s="99" t="s">
        <v>1207</v>
      </c>
      <c r="H15" s="99" t="s">
        <v>394</v>
      </c>
      <c r="I15" s="83" t="s">
        <v>366</v>
      </c>
      <c r="J15" s="127" t="s">
        <v>1254</v>
      </c>
      <c r="K15" s="127" t="s">
        <v>1254</v>
      </c>
      <c r="L15" s="127">
        <v>18279</v>
      </c>
      <c r="M15" s="127" t="s">
        <v>1254</v>
      </c>
      <c r="N15" s="127" t="s">
        <v>1254</v>
      </c>
      <c r="O15" s="127" t="s">
        <v>1254</v>
      </c>
    </row>
    <row r="16" spans="1:15" s="134" customFormat="1" ht="31.5" x14ac:dyDescent="0.25">
      <c r="A16" s="261"/>
      <c r="B16" s="128"/>
      <c r="C16" s="275"/>
      <c r="D16" s="128" t="s">
        <v>27</v>
      </c>
      <c r="E16" s="99" t="s">
        <v>459</v>
      </c>
      <c r="F16" s="99"/>
      <c r="G16" s="99"/>
      <c r="H16" s="131" t="s">
        <v>1426</v>
      </c>
      <c r="I16" s="83" t="s">
        <v>366</v>
      </c>
      <c r="J16" s="127" t="s">
        <v>1254</v>
      </c>
      <c r="K16" s="127" t="s">
        <v>1254</v>
      </c>
      <c r="L16" s="127">
        <v>7466</v>
      </c>
      <c r="M16" s="127" t="s">
        <v>1254</v>
      </c>
      <c r="N16" s="127" t="s">
        <v>1254</v>
      </c>
      <c r="O16" s="127" t="s">
        <v>1254</v>
      </c>
    </row>
    <row r="17" spans="1:15" s="134" customFormat="1" ht="15.75" x14ac:dyDescent="0.25">
      <c r="A17" s="261"/>
      <c r="B17" s="128"/>
      <c r="C17" s="275"/>
      <c r="D17" s="128" t="s">
        <v>27</v>
      </c>
      <c r="E17" s="99" t="s">
        <v>397</v>
      </c>
      <c r="F17" s="99"/>
      <c r="G17" s="99" t="s">
        <v>97</v>
      </c>
      <c r="H17" s="99" t="s">
        <v>455</v>
      </c>
      <c r="I17" s="83" t="s">
        <v>366</v>
      </c>
      <c r="J17" s="127" t="s">
        <v>1254</v>
      </c>
      <c r="K17" s="127" t="s">
        <v>1254</v>
      </c>
      <c r="L17" s="127">
        <v>22197</v>
      </c>
      <c r="M17" s="127" t="s">
        <v>1254</v>
      </c>
      <c r="N17" s="127" t="s">
        <v>1254</v>
      </c>
      <c r="O17" s="127" t="s">
        <v>1254</v>
      </c>
    </row>
    <row r="18" spans="1:15" s="134" customFormat="1" ht="31.5" x14ac:dyDescent="0.25">
      <c r="A18" s="261"/>
      <c r="B18" s="128"/>
      <c r="C18" s="275"/>
      <c r="D18" s="128" t="s">
        <v>27</v>
      </c>
      <c r="E18" s="99" t="s">
        <v>459</v>
      </c>
      <c r="F18" s="99"/>
      <c r="G18" s="99"/>
      <c r="H18" s="131" t="s">
        <v>1425</v>
      </c>
      <c r="I18" s="83" t="s">
        <v>366</v>
      </c>
      <c r="J18" s="127" t="s">
        <v>1254</v>
      </c>
      <c r="K18" s="127" t="s">
        <v>1254</v>
      </c>
      <c r="L18" s="127">
        <v>5940</v>
      </c>
      <c r="M18" s="127" t="s">
        <v>1254</v>
      </c>
      <c r="N18" s="127" t="s">
        <v>1254</v>
      </c>
      <c r="O18" s="127" t="s">
        <v>1254</v>
      </c>
    </row>
    <row r="19" spans="1:15" s="134" customFormat="1" ht="63" x14ac:dyDescent="0.25">
      <c r="A19" s="261"/>
      <c r="B19" s="128"/>
      <c r="C19" s="275"/>
      <c r="D19" s="128"/>
      <c r="E19" s="99" t="s">
        <v>397</v>
      </c>
      <c r="F19" s="99"/>
      <c r="G19" s="99" t="s">
        <v>173</v>
      </c>
      <c r="H19" s="131" t="s">
        <v>996</v>
      </c>
      <c r="I19" s="83"/>
      <c r="J19" s="127" t="s">
        <v>1254</v>
      </c>
      <c r="K19" s="127" t="s">
        <v>1254</v>
      </c>
      <c r="L19" s="127" t="s">
        <v>1254</v>
      </c>
      <c r="M19" s="127" t="s">
        <v>1254</v>
      </c>
      <c r="N19" s="127" t="s">
        <v>1254</v>
      </c>
      <c r="O19" s="127" t="s">
        <v>1254</v>
      </c>
    </row>
    <row r="20" spans="1:15" s="134" customFormat="1" ht="47.25" x14ac:dyDescent="0.25">
      <c r="A20" s="261"/>
      <c r="B20" s="128"/>
      <c r="C20" s="275"/>
      <c r="D20" s="128" t="s">
        <v>27</v>
      </c>
      <c r="E20" s="99" t="s">
        <v>397</v>
      </c>
      <c r="F20" s="99"/>
      <c r="G20" s="99" t="s">
        <v>997</v>
      </c>
      <c r="H20" s="131" t="s">
        <v>998</v>
      </c>
      <c r="I20" s="83" t="s">
        <v>366</v>
      </c>
      <c r="J20" s="127" t="s">
        <v>1254</v>
      </c>
      <c r="K20" s="127" t="s">
        <v>1254</v>
      </c>
      <c r="L20" s="127">
        <v>90</v>
      </c>
      <c r="M20" s="127" t="s">
        <v>1254</v>
      </c>
      <c r="N20" s="127" t="s">
        <v>1254</v>
      </c>
      <c r="O20" s="127" t="s">
        <v>1254</v>
      </c>
    </row>
    <row r="21" spans="1:15" s="134" customFormat="1" ht="63" x14ac:dyDescent="0.25">
      <c r="A21" s="261"/>
      <c r="B21" s="128"/>
      <c r="C21" s="275"/>
      <c r="D21" s="128" t="s">
        <v>27</v>
      </c>
      <c r="E21" s="99" t="s">
        <v>459</v>
      </c>
      <c r="F21" s="99"/>
      <c r="G21" s="99"/>
      <c r="H21" s="131" t="s">
        <v>1424</v>
      </c>
      <c r="I21" s="83" t="s">
        <v>366</v>
      </c>
      <c r="J21" s="127" t="s">
        <v>1254</v>
      </c>
      <c r="K21" s="127" t="s">
        <v>1254</v>
      </c>
      <c r="L21" s="127">
        <v>25</v>
      </c>
      <c r="M21" s="127" t="s">
        <v>1254</v>
      </c>
      <c r="N21" s="127" t="s">
        <v>1254</v>
      </c>
      <c r="O21" s="127" t="s">
        <v>1254</v>
      </c>
    </row>
    <row r="22" spans="1:15" s="134" customFormat="1" ht="47.25" x14ac:dyDescent="0.25">
      <c r="A22" s="261"/>
      <c r="B22" s="128"/>
      <c r="C22" s="275"/>
      <c r="D22" s="128" t="s">
        <v>27</v>
      </c>
      <c r="E22" s="99" t="s">
        <v>459</v>
      </c>
      <c r="F22" s="99"/>
      <c r="G22" s="99"/>
      <c r="H22" s="131" t="s">
        <v>1359</v>
      </c>
      <c r="I22" s="83" t="s">
        <v>366</v>
      </c>
      <c r="J22" s="127" t="s">
        <v>1254</v>
      </c>
      <c r="K22" s="127" t="s">
        <v>1254</v>
      </c>
      <c r="L22" s="127">
        <v>200</v>
      </c>
      <c r="M22" s="127" t="s">
        <v>1254</v>
      </c>
      <c r="N22" s="127" t="s">
        <v>1254</v>
      </c>
      <c r="O22" s="127" t="s">
        <v>1254</v>
      </c>
    </row>
    <row r="23" spans="1:15" s="134" customFormat="1" ht="78.75" x14ac:dyDescent="0.25">
      <c r="A23" s="261"/>
      <c r="B23" s="128"/>
      <c r="C23" s="275"/>
      <c r="D23" s="128" t="s">
        <v>27</v>
      </c>
      <c r="E23" s="99" t="s">
        <v>459</v>
      </c>
      <c r="F23" s="99"/>
      <c r="G23" s="99"/>
      <c r="H23" s="131" t="s">
        <v>1466</v>
      </c>
      <c r="I23" s="83" t="s">
        <v>366</v>
      </c>
      <c r="J23" s="127" t="s">
        <v>1254</v>
      </c>
      <c r="K23" s="127" t="s">
        <v>1254</v>
      </c>
      <c r="L23" s="127">
        <v>953</v>
      </c>
      <c r="M23" s="127" t="s">
        <v>1254</v>
      </c>
      <c r="N23" s="127" t="s">
        <v>1254</v>
      </c>
      <c r="O23" s="127" t="s">
        <v>1254</v>
      </c>
    </row>
    <row r="24" spans="1:15" s="134" customFormat="1" ht="15.75" x14ac:dyDescent="0.25">
      <c r="A24" s="261"/>
      <c r="B24" s="128"/>
      <c r="C24" s="275"/>
      <c r="D24" s="128" t="s">
        <v>27</v>
      </c>
      <c r="E24" s="99" t="s">
        <v>459</v>
      </c>
      <c r="F24" s="99"/>
      <c r="G24" s="99"/>
      <c r="H24" s="131" t="s">
        <v>1415</v>
      </c>
      <c r="I24" s="83" t="s">
        <v>366</v>
      </c>
      <c r="J24" s="127" t="s">
        <v>1254</v>
      </c>
      <c r="K24" s="127" t="s">
        <v>1254</v>
      </c>
      <c r="L24" s="127">
        <v>1617</v>
      </c>
      <c r="M24" s="127" t="s">
        <v>1254</v>
      </c>
      <c r="N24" s="127" t="s">
        <v>1254</v>
      </c>
      <c r="O24" s="127" t="s">
        <v>1254</v>
      </c>
    </row>
    <row r="25" spans="1:15" s="134" customFormat="1" ht="47.25" x14ac:dyDescent="0.25">
      <c r="A25" s="261"/>
      <c r="B25" s="128"/>
      <c r="C25" s="275"/>
      <c r="D25" s="128" t="s">
        <v>27</v>
      </c>
      <c r="E25" s="99" t="s">
        <v>459</v>
      </c>
      <c r="F25" s="99"/>
      <c r="G25" s="99"/>
      <c r="H25" s="131" t="s">
        <v>1416</v>
      </c>
      <c r="I25" s="83" t="s">
        <v>366</v>
      </c>
      <c r="J25" s="127" t="s">
        <v>1254</v>
      </c>
      <c r="K25" s="127" t="s">
        <v>1254</v>
      </c>
      <c r="L25" s="127">
        <v>953</v>
      </c>
      <c r="M25" s="127" t="s">
        <v>1254</v>
      </c>
      <c r="N25" s="127" t="s">
        <v>1254</v>
      </c>
      <c r="O25" s="127" t="s">
        <v>1254</v>
      </c>
    </row>
    <row r="26" spans="1:15" s="134" customFormat="1" ht="67.5" customHeight="1" x14ac:dyDescent="0.25">
      <c r="A26" s="261"/>
      <c r="B26" s="128"/>
      <c r="C26" s="275"/>
      <c r="D26" s="128" t="s">
        <v>27</v>
      </c>
      <c r="E26" s="99" t="s">
        <v>459</v>
      </c>
      <c r="F26" s="99"/>
      <c r="G26" s="99"/>
      <c r="H26" s="131" t="s">
        <v>1417</v>
      </c>
      <c r="I26" s="83" t="s">
        <v>366</v>
      </c>
      <c r="J26" s="127" t="s">
        <v>1254</v>
      </c>
      <c r="K26" s="127" t="s">
        <v>1254</v>
      </c>
      <c r="L26" s="127">
        <v>96</v>
      </c>
      <c r="M26" s="127" t="s">
        <v>1254</v>
      </c>
      <c r="N26" s="127" t="s">
        <v>1254</v>
      </c>
      <c r="O26" s="127" t="s">
        <v>1254</v>
      </c>
    </row>
    <row r="27" spans="1:15" s="134" customFormat="1" ht="88.5" customHeight="1" x14ac:dyDescent="0.25">
      <c r="A27" s="261"/>
      <c r="B27" s="128"/>
      <c r="C27" s="275"/>
      <c r="D27" s="128" t="s">
        <v>27</v>
      </c>
      <c r="E27" s="99" t="s">
        <v>459</v>
      </c>
      <c r="F27" s="99"/>
      <c r="G27" s="99"/>
      <c r="H27" s="131" t="s">
        <v>1418</v>
      </c>
      <c r="I27" s="83" t="s">
        <v>366</v>
      </c>
      <c r="J27" s="127" t="s">
        <v>1254</v>
      </c>
      <c r="K27" s="127" t="s">
        <v>1254</v>
      </c>
      <c r="L27" s="127">
        <v>86</v>
      </c>
      <c r="M27" s="127" t="s">
        <v>1254</v>
      </c>
      <c r="N27" s="127" t="s">
        <v>1254</v>
      </c>
      <c r="O27" s="127" t="s">
        <v>1254</v>
      </c>
    </row>
    <row r="28" spans="1:15" s="134" customFormat="1" ht="49.5" customHeight="1" x14ac:dyDescent="0.25">
      <c r="A28" s="264"/>
      <c r="B28" s="189"/>
      <c r="C28" s="343"/>
      <c r="D28" s="189" t="s">
        <v>27</v>
      </c>
      <c r="E28" s="135" t="s">
        <v>459</v>
      </c>
      <c r="F28" s="135"/>
      <c r="G28" s="135"/>
      <c r="H28" s="136" t="s">
        <v>1419</v>
      </c>
      <c r="I28" s="98" t="s">
        <v>366</v>
      </c>
      <c r="J28" s="217" t="s">
        <v>1254</v>
      </c>
      <c r="K28" s="217" t="s">
        <v>1254</v>
      </c>
      <c r="L28" s="217">
        <v>5911</v>
      </c>
      <c r="M28" s="217" t="s">
        <v>1254</v>
      </c>
      <c r="N28" s="217" t="s">
        <v>1254</v>
      </c>
      <c r="O28" s="217" t="s">
        <v>1254</v>
      </c>
    </row>
    <row r="29" spans="1:15" s="134" customFormat="1" ht="48" customHeight="1" x14ac:dyDescent="0.25">
      <c r="A29" s="322"/>
      <c r="B29" s="258"/>
      <c r="C29" s="365"/>
      <c r="D29" s="258" t="s">
        <v>27</v>
      </c>
      <c r="E29" s="256" t="s">
        <v>459</v>
      </c>
      <c r="F29" s="256"/>
      <c r="G29" s="256"/>
      <c r="H29" s="257" t="s">
        <v>1420</v>
      </c>
      <c r="I29" s="301" t="s">
        <v>366</v>
      </c>
      <c r="J29" s="326" t="s">
        <v>1254</v>
      </c>
      <c r="K29" s="326" t="s">
        <v>1254</v>
      </c>
      <c r="L29" s="326">
        <v>1582</v>
      </c>
      <c r="M29" s="326" t="s">
        <v>1254</v>
      </c>
      <c r="N29" s="326" t="s">
        <v>1254</v>
      </c>
      <c r="O29" s="326" t="s">
        <v>1254</v>
      </c>
    </row>
    <row r="30" spans="1:15" s="134" customFormat="1" ht="47.25" x14ac:dyDescent="0.25">
      <c r="A30" s="261"/>
      <c r="B30" s="128"/>
      <c r="C30" s="275"/>
      <c r="D30" s="128" t="s">
        <v>27</v>
      </c>
      <c r="E30" s="99" t="s">
        <v>459</v>
      </c>
      <c r="F30" s="99"/>
      <c r="G30" s="99"/>
      <c r="H30" s="131" t="s">
        <v>1421</v>
      </c>
      <c r="I30" s="83" t="s">
        <v>366</v>
      </c>
      <c r="J30" s="127" t="s">
        <v>1254</v>
      </c>
      <c r="K30" s="127" t="s">
        <v>1254</v>
      </c>
      <c r="L30" s="127">
        <v>11644</v>
      </c>
      <c r="M30" s="127" t="s">
        <v>1254</v>
      </c>
      <c r="N30" s="127" t="s">
        <v>1254</v>
      </c>
      <c r="O30" s="127" t="s">
        <v>1254</v>
      </c>
    </row>
    <row r="31" spans="1:15" s="134" customFormat="1" ht="47.25" x14ac:dyDescent="0.25">
      <c r="A31" s="261"/>
      <c r="B31" s="128"/>
      <c r="C31" s="275"/>
      <c r="D31" s="128" t="s">
        <v>27</v>
      </c>
      <c r="E31" s="99" t="s">
        <v>459</v>
      </c>
      <c r="F31" s="99"/>
      <c r="G31" s="99"/>
      <c r="H31" s="131" t="s">
        <v>1422</v>
      </c>
      <c r="I31" s="83" t="s">
        <v>366</v>
      </c>
      <c r="J31" s="127" t="s">
        <v>1254</v>
      </c>
      <c r="K31" s="127" t="s">
        <v>1254</v>
      </c>
      <c r="L31" s="127">
        <v>10165</v>
      </c>
      <c r="M31" s="127" t="s">
        <v>1254</v>
      </c>
      <c r="N31" s="127" t="s">
        <v>1254</v>
      </c>
      <c r="O31" s="127" t="s">
        <v>1254</v>
      </c>
    </row>
    <row r="32" spans="1:15" s="134" customFormat="1" ht="63" x14ac:dyDescent="0.25">
      <c r="A32" s="261"/>
      <c r="B32" s="128"/>
      <c r="C32" s="275"/>
      <c r="D32" s="128" t="s">
        <v>27</v>
      </c>
      <c r="E32" s="99" t="s">
        <v>459</v>
      </c>
      <c r="F32" s="99"/>
      <c r="G32" s="99"/>
      <c r="H32" s="131" t="s">
        <v>1504</v>
      </c>
      <c r="I32" s="83" t="s">
        <v>366</v>
      </c>
      <c r="J32" s="127"/>
      <c r="K32" s="127"/>
      <c r="L32" s="127">
        <v>2667</v>
      </c>
      <c r="M32" s="127"/>
      <c r="N32" s="127"/>
      <c r="O32" s="127"/>
    </row>
    <row r="33" spans="1:15" s="134" customFormat="1" ht="47.25" x14ac:dyDescent="0.25">
      <c r="A33" s="261"/>
      <c r="B33" s="128"/>
      <c r="C33" s="275"/>
      <c r="D33" s="128" t="s">
        <v>28</v>
      </c>
      <c r="E33" s="99" t="s">
        <v>397</v>
      </c>
      <c r="F33" s="99"/>
      <c r="G33" s="99" t="s">
        <v>1355</v>
      </c>
      <c r="H33" s="131" t="s">
        <v>1356</v>
      </c>
      <c r="I33" s="83" t="s">
        <v>29</v>
      </c>
      <c r="J33" s="127" t="s">
        <v>1254</v>
      </c>
      <c r="K33" s="127" t="s">
        <v>1254</v>
      </c>
      <c r="L33" s="127">
        <v>33000</v>
      </c>
      <c r="M33" s="127" t="s">
        <v>1254</v>
      </c>
      <c r="N33" s="127" t="s">
        <v>1254</v>
      </c>
      <c r="O33" s="127" t="s">
        <v>1254</v>
      </c>
    </row>
    <row r="34" spans="1:15" s="134" customFormat="1" ht="72" customHeight="1" x14ac:dyDescent="0.25">
      <c r="A34" s="261"/>
      <c r="B34" s="128"/>
      <c r="C34" s="275"/>
      <c r="D34" s="128" t="s">
        <v>28</v>
      </c>
      <c r="E34" s="99" t="s">
        <v>459</v>
      </c>
      <c r="F34" s="99"/>
      <c r="G34" s="99"/>
      <c r="H34" s="131" t="s">
        <v>1481</v>
      </c>
      <c r="I34" s="83" t="s">
        <v>29</v>
      </c>
      <c r="J34" s="127" t="s">
        <v>1254</v>
      </c>
      <c r="K34" s="127" t="s">
        <v>1254</v>
      </c>
      <c r="L34" s="127">
        <v>8910</v>
      </c>
      <c r="M34" s="127" t="s">
        <v>1254</v>
      </c>
      <c r="N34" s="127" t="s">
        <v>1254</v>
      </c>
      <c r="O34" s="127" t="s">
        <v>1254</v>
      </c>
    </row>
    <row r="35" spans="1:15" s="134" customFormat="1" ht="15.75" x14ac:dyDescent="0.25">
      <c r="A35" s="261"/>
      <c r="B35" s="128"/>
      <c r="C35" s="275"/>
      <c r="D35" s="128" t="s">
        <v>28</v>
      </c>
      <c r="E35" s="99" t="s">
        <v>397</v>
      </c>
      <c r="F35" s="99"/>
      <c r="G35" s="99" t="s">
        <v>1583</v>
      </c>
      <c r="H35" s="99" t="s">
        <v>395</v>
      </c>
      <c r="I35" s="83" t="s">
        <v>29</v>
      </c>
      <c r="J35" s="127" t="s">
        <v>1254</v>
      </c>
      <c r="K35" s="127" t="s">
        <v>1254</v>
      </c>
      <c r="L35" s="127">
        <v>2100</v>
      </c>
      <c r="M35" s="127" t="s">
        <v>1254</v>
      </c>
      <c r="N35" s="127" t="s">
        <v>1254</v>
      </c>
      <c r="O35" s="127" t="s">
        <v>1254</v>
      </c>
    </row>
    <row r="36" spans="1:15" s="134" customFormat="1" ht="31.5" x14ac:dyDescent="0.25">
      <c r="A36" s="261"/>
      <c r="B36" s="128"/>
      <c r="C36" s="275"/>
      <c r="D36" s="128" t="s">
        <v>28</v>
      </c>
      <c r="E36" s="99" t="s">
        <v>459</v>
      </c>
      <c r="F36" s="99"/>
      <c r="G36" s="99"/>
      <c r="H36" s="131" t="s">
        <v>1423</v>
      </c>
      <c r="I36" s="83" t="s">
        <v>29</v>
      </c>
      <c r="J36" s="127" t="s">
        <v>1254</v>
      </c>
      <c r="K36" s="127" t="s">
        <v>1254</v>
      </c>
      <c r="L36" s="127">
        <v>567</v>
      </c>
      <c r="M36" s="127" t="s">
        <v>1254</v>
      </c>
      <c r="N36" s="127" t="s">
        <v>1254</v>
      </c>
      <c r="O36" s="127" t="s">
        <v>1254</v>
      </c>
    </row>
    <row r="37" spans="1:15" s="134" customFormat="1" ht="47.25" x14ac:dyDescent="0.25">
      <c r="A37" s="261"/>
      <c r="B37" s="128"/>
      <c r="C37" s="275"/>
      <c r="D37" s="128"/>
      <c r="E37" s="99" t="s">
        <v>397</v>
      </c>
      <c r="F37" s="99"/>
      <c r="G37" s="99" t="s">
        <v>272</v>
      </c>
      <c r="H37" s="131" t="s">
        <v>1069</v>
      </c>
      <c r="I37" s="83"/>
      <c r="J37" s="127" t="s">
        <v>1254</v>
      </c>
      <c r="K37" s="127" t="s">
        <v>1254</v>
      </c>
      <c r="L37" s="127" t="s">
        <v>1254</v>
      </c>
      <c r="M37" s="127" t="s">
        <v>1254</v>
      </c>
      <c r="N37" s="127" t="s">
        <v>1254</v>
      </c>
      <c r="O37" s="127" t="s">
        <v>1254</v>
      </c>
    </row>
    <row r="38" spans="1:15" s="134" customFormat="1" ht="54" customHeight="1" x14ac:dyDescent="0.25">
      <c r="A38" s="261"/>
      <c r="B38" s="128"/>
      <c r="C38" s="275"/>
      <c r="D38" s="128" t="s">
        <v>28</v>
      </c>
      <c r="E38" s="99" t="s">
        <v>397</v>
      </c>
      <c r="F38" s="99"/>
      <c r="G38" s="99" t="s">
        <v>654</v>
      </c>
      <c r="H38" s="131" t="s">
        <v>655</v>
      </c>
      <c r="I38" s="83" t="s">
        <v>29</v>
      </c>
      <c r="J38" s="127" t="s">
        <v>1254</v>
      </c>
      <c r="K38" s="127" t="s">
        <v>1254</v>
      </c>
      <c r="L38" s="127" t="s">
        <v>1254</v>
      </c>
      <c r="M38" s="127" t="s">
        <v>1254</v>
      </c>
      <c r="N38" s="127" t="s">
        <v>1254</v>
      </c>
      <c r="O38" s="127" t="s">
        <v>1254</v>
      </c>
    </row>
    <row r="39" spans="1:15" s="134" customFormat="1" ht="31.5" x14ac:dyDescent="0.25">
      <c r="A39" s="261"/>
      <c r="B39" s="128"/>
      <c r="C39" s="275"/>
      <c r="D39" s="128" t="s">
        <v>30</v>
      </c>
      <c r="E39" s="99" t="s">
        <v>459</v>
      </c>
      <c r="F39" s="99"/>
      <c r="G39" s="99"/>
      <c r="H39" s="131" t="s">
        <v>1469</v>
      </c>
      <c r="I39" s="83" t="s">
        <v>31</v>
      </c>
      <c r="J39" s="127" t="s">
        <v>1254</v>
      </c>
      <c r="K39" s="127" t="s">
        <v>1254</v>
      </c>
      <c r="L39" s="127">
        <v>2000</v>
      </c>
      <c r="M39" s="127" t="s">
        <v>1254</v>
      </c>
      <c r="N39" s="127" t="s">
        <v>1254</v>
      </c>
      <c r="O39" s="127" t="s">
        <v>1254</v>
      </c>
    </row>
    <row r="40" spans="1:15" s="134" customFormat="1" ht="15.75" x14ac:dyDescent="0.25">
      <c r="A40" s="261"/>
      <c r="B40" s="128"/>
      <c r="C40" s="275"/>
      <c r="D40" s="128"/>
      <c r="E40" s="261"/>
      <c r="F40" s="262"/>
      <c r="G40" s="262"/>
      <c r="H40" s="262"/>
      <c r="I40" s="83"/>
      <c r="J40" s="127" t="s">
        <v>1254</v>
      </c>
      <c r="K40" s="127" t="s">
        <v>1254</v>
      </c>
      <c r="L40" s="127" t="s">
        <v>1254</v>
      </c>
      <c r="M40" s="127" t="s">
        <v>1254</v>
      </c>
      <c r="N40" s="127" t="s">
        <v>1254</v>
      </c>
      <c r="O40" s="127" t="s">
        <v>1254</v>
      </c>
    </row>
    <row r="41" spans="1:15" s="134" customFormat="1" ht="31.5" x14ac:dyDescent="0.25">
      <c r="A41" s="261"/>
      <c r="B41" s="128"/>
      <c r="C41" s="275"/>
      <c r="D41" s="128" t="s">
        <v>5</v>
      </c>
      <c r="E41" s="261"/>
      <c r="F41" s="262"/>
      <c r="G41" s="262"/>
      <c r="H41" s="262"/>
      <c r="I41" s="83" t="s">
        <v>330</v>
      </c>
      <c r="J41" s="127" t="s">
        <v>1254</v>
      </c>
      <c r="K41" s="127">
        <v>30940</v>
      </c>
      <c r="L41" s="127" t="s">
        <v>1254</v>
      </c>
      <c r="M41" s="127" t="s">
        <v>1254</v>
      </c>
      <c r="N41" s="127" t="s">
        <v>1254</v>
      </c>
      <c r="O41" s="127" t="s">
        <v>1254</v>
      </c>
    </row>
    <row r="42" spans="1:15" s="134" customFormat="1" ht="31.5" x14ac:dyDescent="0.25">
      <c r="A42" s="261"/>
      <c r="B42" s="128"/>
      <c r="C42" s="268"/>
      <c r="D42" s="128" t="s">
        <v>6</v>
      </c>
      <c r="E42" s="261"/>
      <c r="F42" s="262"/>
      <c r="G42" s="262"/>
      <c r="H42" s="262"/>
      <c r="I42" s="83" t="s">
        <v>7</v>
      </c>
      <c r="J42" s="127" t="s">
        <v>1254</v>
      </c>
      <c r="K42" s="127" t="s">
        <v>1254</v>
      </c>
      <c r="L42" s="127" t="s">
        <v>1254</v>
      </c>
      <c r="M42" s="127">
        <v>5574</v>
      </c>
      <c r="N42" s="127" t="s">
        <v>1254</v>
      </c>
      <c r="O42" s="127" t="s">
        <v>1254</v>
      </c>
    </row>
    <row r="43" spans="1:15" s="134" customFormat="1" ht="15.75" x14ac:dyDescent="0.25">
      <c r="A43" s="261"/>
      <c r="B43" s="128"/>
      <c r="C43" s="268"/>
      <c r="D43" s="128" t="s">
        <v>10</v>
      </c>
      <c r="E43" s="261"/>
      <c r="F43" s="262"/>
      <c r="G43" s="262"/>
      <c r="H43" s="262"/>
      <c r="I43" s="83" t="s">
        <v>11</v>
      </c>
      <c r="J43" s="127" t="s">
        <v>1254</v>
      </c>
      <c r="K43" s="127">
        <v>121252</v>
      </c>
      <c r="L43" s="127" t="s">
        <v>1254</v>
      </c>
      <c r="M43" s="127" t="s">
        <v>1254</v>
      </c>
      <c r="N43" s="127" t="s">
        <v>1254</v>
      </c>
      <c r="O43" s="127" t="s">
        <v>1254</v>
      </c>
    </row>
    <row r="44" spans="1:15" s="134" customFormat="1" ht="15.75" x14ac:dyDescent="0.25">
      <c r="A44" s="261"/>
      <c r="B44" s="128"/>
      <c r="C44" s="268"/>
      <c r="D44" s="128" t="s">
        <v>14</v>
      </c>
      <c r="E44" s="261"/>
      <c r="F44" s="262"/>
      <c r="G44" s="262"/>
      <c r="H44" s="262"/>
      <c r="I44" s="83" t="s">
        <v>15</v>
      </c>
      <c r="J44" s="127" t="s">
        <v>1254</v>
      </c>
      <c r="K44" s="127">
        <v>12723</v>
      </c>
      <c r="L44" s="127" t="s">
        <v>1254</v>
      </c>
      <c r="M44" s="127" t="s">
        <v>1254</v>
      </c>
      <c r="N44" s="127" t="s">
        <v>1254</v>
      </c>
      <c r="O44" s="127" t="s">
        <v>1254</v>
      </c>
    </row>
    <row r="45" spans="1:15" s="134" customFormat="1" ht="15.75" x14ac:dyDescent="0.25">
      <c r="A45" s="261"/>
      <c r="B45" s="128"/>
      <c r="C45" s="268"/>
      <c r="D45" s="128" t="s">
        <v>891</v>
      </c>
      <c r="E45" s="261"/>
      <c r="F45" s="262"/>
      <c r="G45" s="262"/>
      <c r="H45" s="262"/>
      <c r="I45" s="83" t="s">
        <v>32</v>
      </c>
      <c r="J45" s="127" t="s">
        <v>1254</v>
      </c>
      <c r="K45" s="127" t="s">
        <v>1254</v>
      </c>
      <c r="L45" s="127" t="s">
        <v>1254</v>
      </c>
      <c r="M45" s="127" t="s">
        <v>1254</v>
      </c>
      <c r="N45" s="127" t="s">
        <v>1254</v>
      </c>
      <c r="O45" s="127">
        <v>157334</v>
      </c>
    </row>
    <row r="46" spans="1:15" s="96" customFormat="1" ht="15.75" x14ac:dyDescent="0.25">
      <c r="A46" s="79"/>
      <c r="B46" s="80"/>
      <c r="C46" s="104"/>
      <c r="D46" s="80" t="s">
        <v>894</v>
      </c>
      <c r="E46" s="79"/>
      <c r="F46" s="82"/>
      <c r="G46" s="82"/>
      <c r="H46" s="82"/>
      <c r="I46" s="83" t="s">
        <v>893</v>
      </c>
      <c r="J46" s="51" t="s">
        <v>1254</v>
      </c>
      <c r="K46" s="51" t="s">
        <v>1254</v>
      </c>
      <c r="L46" s="51" t="s">
        <v>1254</v>
      </c>
      <c r="M46" s="51" t="s">
        <v>1254</v>
      </c>
      <c r="N46" s="51" t="s">
        <v>1254</v>
      </c>
      <c r="O46" s="51">
        <v>1143377</v>
      </c>
    </row>
    <row r="47" spans="1:15" s="96" customFormat="1" ht="15.75" x14ac:dyDescent="0.25">
      <c r="A47" s="79"/>
      <c r="B47" s="80"/>
      <c r="C47" s="104"/>
      <c r="D47" s="80"/>
      <c r="E47" s="79"/>
      <c r="F47" s="79"/>
      <c r="G47" s="82"/>
      <c r="H47" s="79"/>
      <c r="I47" s="86"/>
      <c r="J47" s="84" t="s">
        <v>1254</v>
      </c>
      <c r="K47" s="84" t="s">
        <v>1254</v>
      </c>
      <c r="L47" s="84" t="s">
        <v>1254</v>
      </c>
      <c r="M47" s="84" t="s">
        <v>1254</v>
      </c>
      <c r="N47" s="84" t="s">
        <v>1254</v>
      </c>
      <c r="O47" s="84" t="s">
        <v>1254</v>
      </c>
    </row>
    <row r="48" spans="1:15" ht="15.75" x14ac:dyDescent="0.25">
      <c r="A48" s="7"/>
      <c r="B48" s="12"/>
      <c r="C48" s="7"/>
      <c r="D48" s="12"/>
      <c r="E48" s="7"/>
      <c r="F48" s="7"/>
      <c r="G48" s="85"/>
      <c r="H48" s="85"/>
      <c r="I48" s="302"/>
      <c r="J48" s="55"/>
      <c r="K48" s="54"/>
      <c r="L48" s="52"/>
      <c r="M48" s="54"/>
      <c r="N48" s="52"/>
      <c r="O48" s="54"/>
    </row>
    <row r="49" spans="1:15" ht="15.75" x14ac:dyDescent="0.25">
      <c r="A49" s="7"/>
      <c r="B49" s="12"/>
      <c r="C49" s="7"/>
      <c r="D49" s="12"/>
      <c r="E49" s="7"/>
      <c r="F49" s="7"/>
      <c r="G49" s="19"/>
      <c r="H49" s="7"/>
      <c r="I49" s="354"/>
      <c r="J49" s="55"/>
      <c r="K49" s="54"/>
      <c r="L49" s="52"/>
      <c r="M49" s="54"/>
      <c r="N49" s="52"/>
      <c r="O49" s="54"/>
    </row>
    <row r="50" spans="1:15" ht="15.75" x14ac:dyDescent="0.25">
      <c r="A50" s="26"/>
      <c r="B50" s="27"/>
      <c r="C50" s="26"/>
      <c r="D50" s="27"/>
      <c r="E50" s="26"/>
      <c r="F50" s="26"/>
      <c r="G50" s="28"/>
      <c r="H50" s="26"/>
      <c r="I50" s="29"/>
      <c r="J50" s="30"/>
      <c r="K50" s="31"/>
      <c r="L50" s="32"/>
      <c r="M50" s="31"/>
      <c r="N50" s="32"/>
      <c r="O50" s="31"/>
    </row>
    <row r="51" spans="1:15" ht="78.75" customHeight="1" x14ac:dyDescent="0.25">
      <c r="A51" s="381" t="s">
        <v>308</v>
      </c>
      <c r="B51" s="382"/>
      <c r="C51" s="382"/>
      <c r="D51" s="382"/>
      <c r="E51" s="382"/>
      <c r="F51" s="382"/>
      <c r="G51" s="382"/>
      <c r="H51" s="383"/>
      <c r="I51" s="2" t="s">
        <v>43</v>
      </c>
      <c r="J51" s="2" t="s">
        <v>4</v>
      </c>
      <c r="K51" s="2" t="s">
        <v>3</v>
      </c>
      <c r="L51" s="2" t="s">
        <v>33</v>
      </c>
      <c r="M51" s="2" t="s">
        <v>41</v>
      </c>
      <c r="N51" s="2" t="s">
        <v>49</v>
      </c>
      <c r="O51" s="2" t="s">
        <v>42</v>
      </c>
    </row>
    <row r="52" spans="1:15" ht="16.5" customHeight="1" x14ac:dyDescent="0.25">
      <c r="A52" s="35"/>
      <c r="B52" s="36"/>
      <c r="C52" s="389" t="s">
        <v>50</v>
      </c>
      <c r="D52" s="389"/>
      <c r="E52" s="389"/>
      <c r="F52" s="389"/>
      <c r="G52" s="389"/>
      <c r="H52" s="389"/>
      <c r="I52" s="390"/>
      <c r="J52" s="20">
        <v>1334752</v>
      </c>
      <c r="K52" s="20">
        <v>164915</v>
      </c>
      <c r="L52" s="21">
        <v>-1169837</v>
      </c>
      <c r="M52" s="85"/>
      <c r="N52" s="85"/>
      <c r="O52" s="85"/>
    </row>
    <row r="53" spans="1:15" ht="16.5" customHeight="1" x14ac:dyDescent="0.25">
      <c r="A53" s="37"/>
      <c r="B53" s="38"/>
      <c r="C53" s="386" t="s">
        <v>51</v>
      </c>
      <c r="D53" s="386"/>
      <c r="E53" s="386"/>
      <c r="F53" s="386"/>
      <c r="G53" s="386"/>
      <c r="H53" s="386"/>
      <c r="I53" s="387"/>
      <c r="J53" s="22">
        <v>136448</v>
      </c>
      <c r="K53" s="22">
        <v>5574</v>
      </c>
      <c r="L53" s="22">
        <v>-130874</v>
      </c>
      <c r="M53" s="19"/>
      <c r="N53" s="19"/>
      <c r="O53" s="19"/>
    </row>
    <row r="54" spans="1:15" ht="16.5" customHeight="1" x14ac:dyDescent="0.25">
      <c r="A54" s="39"/>
      <c r="B54" s="40"/>
      <c r="C54" s="384" t="s">
        <v>52</v>
      </c>
      <c r="D54" s="384"/>
      <c r="E54" s="384"/>
      <c r="F54" s="384"/>
      <c r="G54" s="384"/>
      <c r="H54" s="384"/>
      <c r="I54" s="385"/>
      <c r="J54" s="21">
        <v>1471200</v>
      </c>
      <c r="K54" s="21">
        <v>170489</v>
      </c>
      <c r="L54" s="21">
        <v>-1300711</v>
      </c>
      <c r="M54" s="85"/>
      <c r="N54" s="85"/>
      <c r="O54" s="85"/>
    </row>
    <row r="55" spans="1:15" ht="16.5" customHeight="1" x14ac:dyDescent="0.25">
      <c r="A55" s="37"/>
      <c r="B55" s="38"/>
      <c r="C55" s="386" t="s">
        <v>53</v>
      </c>
      <c r="D55" s="386"/>
      <c r="E55" s="386"/>
      <c r="F55" s="386"/>
      <c r="G55" s="386"/>
      <c r="H55" s="386"/>
      <c r="I55" s="387"/>
      <c r="J55" s="22">
        <v>0</v>
      </c>
      <c r="K55" s="22">
        <v>1300711</v>
      </c>
      <c r="L55" s="22">
        <v>1300711</v>
      </c>
      <c r="M55" s="19"/>
      <c r="N55" s="19"/>
      <c r="O55" s="19"/>
    </row>
    <row r="56" spans="1:15" ht="16.5" customHeight="1" x14ac:dyDescent="0.25">
      <c r="A56" s="41"/>
      <c r="B56" s="42"/>
      <c r="C56" s="395" t="s">
        <v>54</v>
      </c>
      <c r="D56" s="395"/>
      <c r="E56" s="395"/>
      <c r="F56" s="395"/>
      <c r="G56" s="395"/>
      <c r="H56" s="395"/>
      <c r="I56" s="396"/>
      <c r="J56" s="34">
        <v>1471200</v>
      </c>
      <c r="K56" s="34">
        <v>1471200</v>
      </c>
      <c r="L56" s="34">
        <v>0</v>
      </c>
      <c r="M56" s="33">
        <v>122</v>
      </c>
      <c r="N56" s="33">
        <v>122</v>
      </c>
      <c r="O56" s="29"/>
    </row>
    <row r="57" spans="1:15" ht="15.75" x14ac:dyDescent="0.25">
      <c r="A57" s="4"/>
      <c r="B57" s="4"/>
      <c r="C57" s="4"/>
      <c r="D57" s="4"/>
      <c r="E57" s="4"/>
      <c r="F57" s="4"/>
      <c r="G57" s="3"/>
      <c r="H57" s="4"/>
      <c r="I57" s="23"/>
      <c r="J57" s="5"/>
      <c r="K57" s="5"/>
      <c r="L57" s="5"/>
      <c r="M57" s="6"/>
      <c r="N57" s="6"/>
      <c r="O57" s="6"/>
    </row>
    <row r="58" spans="1:15" x14ac:dyDescent="0.25">
      <c r="A58" s="13"/>
      <c r="B58" s="13"/>
      <c r="C58" s="24"/>
      <c r="D58" s="13"/>
      <c r="E58" s="13"/>
      <c r="F58" s="13"/>
      <c r="G58" s="24"/>
      <c r="H58" s="13"/>
      <c r="I58" s="6"/>
      <c r="J58" s="6"/>
      <c r="K58" s="6"/>
      <c r="L58" s="6"/>
      <c r="M58" s="6"/>
      <c r="N58" s="6"/>
      <c r="O58" s="6"/>
    </row>
    <row r="62" spans="1:15" x14ac:dyDescent="0.25">
      <c r="J62" s="394"/>
      <c r="K62" s="394"/>
      <c r="L62" s="394"/>
      <c r="M62" s="394"/>
    </row>
    <row r="64" spans="1:15" x14ac:dyDescent="0.25">
      <c r="J64" s="60"/>
      <c r="K64" s="60"/>
      <c r="L64" s="60"/>
      <c r="M64" s="60"/>
    </row>
    <row r="65" spans="10:13" x14ac:dyDescent="0.25">
      <c r="J65" s="60"/>
      <c r="K65" s="60"/>
      <c r="L65" s="60"/>
      <c r="M65" s="60"/>
    </row>
    <row r="66" spans="10:13" x14ac:dyDescent="0.25">
      <c r="J66" s="60"/>
      <c r="K66" s="60"/>
      <c r="L66" s="60"/>
      <c r="M66" s="60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s="59" customFormat="1" x14ac:dyDescent="0.25">
      <c r="J72" s="168"/>
      <c r="K72" s="168"/>
      <c r="L72" s="168"/>
      <c r="M72" s="168"/>
    </row>
    <row r="73" spans="10:13" x14ac:dyDescent="0.25">
      <c r="J73" s="169"/>
      <c r="K73" s="169"/>
      <c r="L73" s="169"/>
      <c r="M73" s="169"/>
    </row>
    <row r="74" spans="10:13" x14ac:dyDescent="0.25">
      <c r="J74" s="169"/>
      <c r="K74" s="169"/>
      <c r="L74" s="169"/>
      <c r="M74" s="169"/>
    </row>
    <row r="75" spans="10:13" x14ac:dyDescent="0.25">
      <c r="J75" s="169"/>
      <c r="K75" s="169"/>
      <c r="L75" s="169"/>
      <c r="M75" s="169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x14ac:dyDescent="0.25">
      <c r="J79" s="169"/>
      <c r="K79" s="169"/>
      <c r="L79" s="169"/>
      <c r="M79" s="169"/>
    </row>
    <row r="80" spans="10:13" s="59" customFormat="1" x14ac:dyDescent="0.25">
      <c r="J80" s="168"/>
      <c r="K80" s="168"/>
      <c r="L80" s="168"/>
      <c r="M80" s="168"/>
    </row>
    <row r="81" spans="10:13" x14ac:dyDescent="0.25">
      <c r="J81" s="60"/>
      <c r="K81" s="60"/>
      <c r="L81" s="60"/>
      <c r="M81" s="60"/>
    </row>
    <row r="82" spans="10:13" x14ac:dyDescent="0.25">
      <c r="J82" s="60"/>
      <c r="K82" s="60"/>
      <c r="L82" s="60"/>
      <c r="M82" s="60"/>
    </row>
    <row r="83" spans="10:13" x14ac:dyDescent="0.25">
      <c r="J83" s="60"/>
      <c r="K83" s="60"/>
      <c r="L83" s="60"/>
      <c r="M83" s="60"/>
    </row>
    <row r="84" spans="10:13" x14ac:dyDescent="0.25">
      <c r="J84" s="60"/>
      <c r="K84" s="60"/>
      <c r="L84" s="60"/>
      <c r="M84" s="60"/>
    </row>
    <row r="85" spans="10:13" x14ac:dyDescent="0.25">
      <c r="J85" s="60"/>
      <c r="K85" s="60"/>
      <c r="L85" s="60"/>
      <c r="M85" s="60"/>
    </row>
    <row r="86" spans="10:13" x14ac:dyDescent="0.25">
      <c r="J86" s="60"/>
      <c r="K86" s="60"/>
      <c r="L86" s="60"/>
      <c r="M86" s="60"/>
    </row>
    <row r="87" spans="10:13" x14ac:dyDescent="0.25">
      <c r="J87" s="60"/>
      <c r="K87" s="60"/>
      <c r="L87" s="60"/>
      <c r="M87" s="60"/>
    </row>
    <row r="88" spans="10:13" s="59" customFormat="1" x14ac:dyDescent="0.25">
      <c r="J88" s="168"/>
      <c r="K88" s="168"/>
      <c r="L88" s="168"/>
      <c r="M88" s="168"/>
    </row>
    <row r="89" spans="10:13" x14ac:dyDescent="0.25">
      <c r="J89" s="169"/>
      <c r="K89" s="169"/>
      <c r="L89" s="169"/>
      <c r="M89" s="169"/>
    </row>
    <row r="90" spans="10:13" x14ac:dyDescent="0.25">
      <c r="J90" s="169"/>
      <c r="K90" s="169"/>
      <c r="L90" s="169"/>
      <c r="M90" s="169"/>
    </row>
    <row r="91" spans="10:13" x14ac:dyDescent="0.25">
      <c r="J91" s="169"/>
      <c r="K91" s="169"/>
      <c r="L91" s="169"/>
      <c r="M91" s="169"/>
    </row>
    <row r="92" spans="10:13" x14ac:dyDescent="0.25">
      <c r="J92" s="169"/>
      <c r="K92" s="169"/>
      <c r="L92" s="169"/>
      <c r="M92" s="169"/>
    </row>
    <row r="93" spans="10:13" x14ac:dyDescent="0.25">
      <c r="J93" s="169"/>
      <c r="K93" s="169"/>
      <c r="L93" s="169"/>
      <c r="M93" s="169"/>
    </row>
    <row r="94" spans="10:13" x14ac:dyDescent="0.25">
      <c r="J94" s="169"/>
      <c r="K94" s="169"/>
      <c r="L94" s="169"/>
      <c r="M94" s="169"/>
    </row>
    <row r="95" spans="10:13" x14ac:dyDescent="0.25">
      <c r="J95" s="169"/>
      <c r="K95" s="169"/>
      <c r="L95" s="169"/>
      <c r="M95" s="169"/>
    </row>
    <row r="96" spans="10:13" x14ac:dyDescent="0.25">
      <c r="J96" s="169"/>
      <c r="K96" s="169"/>
      <c r="L96" s="169"/>
      <c r="M96" s="169"/>
    </row>
    <row r="97" spans="10:13" s="59" customFormat="1" x14ac:dyDescent="0.25">
      <c r="J97" s="168"/>
      <c r="K97" s="168"/>
      <c r="L97" s="168"/>
      <c r="M97" s="168"/>
    </row>
    <row r="107" spans="10:13" x14ac:dyDescent="0.25">
      <c r="J107" s="60"/>
    </row>
  </sheetData>
  <mergeCells count="24">
    <mergeCell ref="C56:I56"/>
    <mergeCell ref="C52:I52"/>
    <mergeCell ref="C53:I53"/>
    <mergeCell ref="A51:H51"/>
    <mergeCell ref="C54:I54"/>
    <mergeCell ref="C55:I55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62:M62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2" manualBreakCount="2">
    <brk id="28" max="16383" man="1"/>
    <brk id="50" max="2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82"/>
  <sheetViews>
    <sheetView view="pageBreakPreview" topLeftCell="A63" zoomScale="52" zoomScaleNormal="100" zoomScaleSheetLayoutView="52" workbookViewId="0">
      <selection activeCell="A102" sqref="A102:XFD179"/>
    </sheetView>
  </sheetViews>
  <sheetFormatPr defaultRowHeight="15" x14ac:dyDescent="0.25"/>
  <cols>
    <col min="1" max="1" width="7.7109375" customWidth="1"/>
    <col min="2" max="2" width="8.5703125" customWidth="1"/>
    <col min="3" max="3" width="12.85546875" customWidth="1"/>
    <col min="4" max="4" width="8.28515625" customWidth="1"/>
    <col min="5" max="5" width="14.85546875" customWidth="1"/>
    <col min="6" max="6" width="7.7109375" customWidth="1"/>
    <col min="7" max="7" width="14.140625" customWidth="1"/>
    <col min="8" max="8" width="25.140625" customWidth="1"/>
    <col min="9" max="9" width="38.140625" customWidth="1"/>
    <col min="10" max="10" width="13.7109375" customWidth="1"/>
    <col min="11" max="11" width="14.42578125" customWidth="1"/>
    <col min="12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307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570101</v>
      </c>
      <c r="C10" s="207" t="s">
        <v>1160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s="96" customFormat="1" ht="15.75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1189302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259682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1918287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0"/>
      <c r="D14" s="80" t="s">
        <v>26</v>
      </c>
      <c r="E14" s="79"/>
      <c r="F14" s="82"/>
      <c r="G14" s="82"/>
      <c r="H14" s="82"/>
      <c r="I14" s="83" t="s">
        <v>365</v>
      </c>
      <c r="J14" s="84">
        <v>316899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0"/>
      <c r="D15" s="80" t="s">
        <v>27</v>
      </c>
      <c r="E15" s="82" t="s">
        <v>397</v>
      </c>
      <c r="F15" s="82"/>
      <c r="G15" s="82" t="s">
        <v>1230</v>
      </c>
      <c r="H15" s="82" t="s">
        <v>394</v>
      </c>
      <c r="I15" s="83" t="s">
        <v>366</v>
      </c>
      <c r="J15" s="84" t="s">
        <v>1254</v>
      </c>
      <c r="K15" s="84" t="s">
        <v>1254</v>
      </c>
      <c r="L15" s="84">
        <v>10000</v>
      </c>
      <c r="M15" s="84" t="s">
        <v>1254</v>
      </c>
      <c r="N15" s="84" t="s">
        <v>1254</v>
      </c>
      <c r="O15" s="84" t="s">
        <v>1254</v>
      </c>
    </row>
    <row r="16" spans="1:15" s="96" customFormat="1" ht="15.75" x14ac:dyDescent="0.25">
      <c r="A16" s="79"/>
      <c r="B16" s="80"/>
      <c r="C16" s="100"/>
      <c r="D16" s="80" t="s">
        <v>27</v>
      </c>
      <c r="E16" s="82" t="s">
        <v>397</v>
      </c>
      <c r="F16" s="82"/>
      <c r="G16" s="82" t="s">
        <v>111</v>
      </c>
      <c r="H16" s="101" t="s">
        <v>456</v>
      </c>
      <c r="I16" s="83" t="s">
        <v>366</v>
      </c>
      <c r="J16" s="84" t="s">
        <v>1254</v>
      </c>
      <c r="K16" s="84" t="s">
        <v>1254</v>
      </c>
      <c r="L16" s="84">
        <v>51680</v>
      </c>
      <c r="M16" s="84" t="s">
        <v>1254</v>
      </c>
      <c r="N16" s="84" t="s">
        <v>1254</v>
      </c>
      <c r="O16" s="84" t="s">
        <v>1254</v>
      </c>
    </row>
    <row r="17" spans="1:15" s="96" customFormat="1" ht="31.5" x14ac:dyDescent="0.25">
      <c r="A17" s="79"/>
      <c r="B17" s="80"/>
      <c r="C17" s="100"/>
      <c r="D17" s="80" t="s">
        <v>27</v>
      </c>
      <c r="E17" s="50" t="s">
        <v>459</v>
      </c>
      <c r="F17" s="82"/>
      <c r="G17" s="82"/>
      <c r="H17" s="101" t="s">
        <v>1444</v>
      </c>
      <c r="I17" s="83" t="s">
        <v>366</v>
      </c>
      <c r="J17" s="84" t="s">
        <v>1254</v>
      </c>
      <c r="K17" s="84" t="s">
        <v>1254</v>
      </c>
      <c r="L17" s="84">
        <v>26339</v>
      </c>
      <c r="M17" s="84" t="s">
        <v>1254</v>
      </c>
      <c r="N17" s="84" t="s">
        <v>1254</v>
      </c>
      <c r="O17" s="84" t="s">
        <v>1254</v>
      </c>
    </row>
    <row r="18" spans="1:15" s="96" customFormat="1" ht="31.5" x14ac:dyDescent="0.25">
      <c r="A18" s="79"/>
      <c r="B18" s="80"/>
      <c r="C18" s="100"/>
      <c r="D18" s="80" t="s">
        <v>27</v>
      </c>
      <c r="E18" s="50" t="s">
        <v>397</v>
      </c>
      <c r="F18" s="50"/>
      <c r="G18" s="50" t="s">
        <v>112</v>
      </c>
      <c r="H18" s="101" t="s">
        <v>457</v>
      </c>
      <c r="I18" s="83" t="s">
        <v>366</v>
      </c>
      <c r="J18" s="84" t="s">
        <v>1254</v>
      </c>
      <c r="K18" s="84" t="s">
        <v>1254</v>
      </c>
      <c r="L18" s="84">
        <v>80000</v>
      </c>
      <c r="M18" s="84" t="s">
        <v>1254</v>
      </c>
      <c r="N18" s="84" t="s">
        <v>1254</v>
      </c>
      <c r="O18" s="84" t="s">
        <v>1254</v>
      </c>
    </row>
    <row r="19" spans="1:15" s="96" customFormat="1" ht="31.5" x14ac:dyDescent="0.25">
      <c r="A19" s="79"/>
      <c r="B19" s="80"/>
      <c r="C19" s="100"/>
      <c r="D19" s="80" t="s">
        <v>27</v>
      </c>
      <c r="E19" s="50" t="s">
        <v>459</v>
      </c>
      <c r="F19" s="50"/>
      <c r="G19" s="50"/>
      <c r="H19" s="114" t="s">
        <v>1445</v>
      </c>
      <c r="I19" s="83" t="s">
        <v>366</v>
      </c>
      <c r="J19" s="84" t="s">
        <v>1254</v>
      </c>
      <c r="K19" s="84" t="s">
        <v>1254</v>
      </c>
      <c r="L19" s="84">
        <v>10799</v>
      </c>
      <c r="M19" s="84" t="s">
        <v>1254</v>
      </c>
      <c r="N19" s="84" t="s">
        <v>1254</v>
      </c>
      <c r="O19" s="84" t="s">
        <v>1254</v>
      </c>
    </row>
    <row r="20" spans="1:15" s="96" customFormat="1" ht="31.5" x14ac:dyDescent="0.25">
      <c r="A20" s="79"/>
      <c r="B20" s="80"/>
      <c r="C20" s="100"/>
      <c r="D20" s="80" t="s">
        <v>27</v>
      </c>
      <c r="E20" s="50" t="s">
        <v>459</v>
      </c>
      <c r="F20" s="50"/>
      <c r="G20" s="50"/>
      <c r="H20" s="114" t="s">
        <v>1299</v>
      </c>
      <c r="I20" s="83" t="s">
        <v>366</v>
      </c>
      <c r="J20" s="84" t="s">
        <v>1254</v>
      </c>
      <c r="K20" s="84" t="s">
        <v>1254</v>
      </c>
      <c r="L20" s="84">
        <v>30000</v>
      </c>
      <c r="M20" s="84" t="s">
        <v>1254</v>
      </c>
      <c r="N20" s="84" t="s">
        <v>1254</v>
      </c>
      <c r="O20" s="84" t="s">
        <v>1254</v>
      </c>
    </row>
    <row r="21" spans="1:15" s="96" customFormat="1" ht="47.25" x14ac:dyDescent="0.25">
      <c r="A21" s="79"/>
      <c r="B21" s="80"/>
      <c r="C21" s="100"/>
      <c r="D21" s="80" t="s">
        <v>27</v>
      </c>
      <c r="E21" s="50" t="s">
        <v>459</v>
      </c>
      <c r="F21" s="50"/>
      <c r="G21" s="50"/>
      <c r="H21" s="114" t="s">
        <v>1300</v>
      </c>
      <c r="I21" s="83" t="s">
        <v>366</v>
      </c>
      <c r="J21" s="84" t="s">
        <v>1254</v>
      </c>
      <c r="K21" s="84" t="s">
        <v>1254</v>
      </c>
      <c r="L21" s="84">
        <v>30000</v>
      </c>
      <c r="M21" s="84" t="s">
        <v>1254</v>
      </c>
      <c r="N21" s="84" t="s">
        <v>1254</v>
      </c>
      <c r="O21" s="84" t="s">
        <v>1254</v>
      </c>
    </row>
    <row r="22" spans="1:15" s="96" customFormat="1" ht="31.5" x14ac:dyDescent="0.25">
      <c r="A22" s="79"/>
      <c r="B22" s="80"/>
      <c r="C22" s="100"/>
      <c r="D22" s="80"/>
      <c r="E22" s="50" t="s">
        <v>397</v>
      </c>
      <c r="F22" s="50"/>
      <c r="G22" s="50" t="s">
        <v>124</v>
      </c>
      <c r="H22" s="101" t="s">
        <v>999</v>
      </c>
      <c r="I22" s="83"/>
      <c r="J22" s="84" t="s">
        <v>1254</v>
      </c>
      <c r="K22" s="84" t="s">
        <v>1254</v>
      </c>
      <c r="L22" s="84" t="s">
        <v>1254</v>
      </c>
      <c r="M22" s="84" t="s">
        <v>1254</v>
      </c>
      <c r="N22" s="84" t="s">
        <v>1254</v>
      </c>
      <c r="O22" s="84" t="s">
        <v>1254</v>
      </c>
    </row>
    <row r="23" spans="1:15" s="96" customFormat="1" ht="47.25" x14ac:dyDescent="0.25">
      <c r="A23" s="79"/>
      <c r="B23" s="80"/>
      <c r="C23" s="100"/>
      <c r="D23" s="80" t="s">
        <v>27</v>
      </c>
      <c r="E23" s="50" t="s">
        <v>459</v>
      </c>
      <c r="F23" s="50"/>
      <c r="G23" s="50"/>
      <c r="H23" s="114" t="s">
        <v>1446</v>
      </c>
      <c r="I23" s="83"/>
      <c r="J23" s="84" t="s">
        <v>1254</v>
      </c>
      <c r="K23" s="84" t="s">
        <v>1254</v>
      </c>
      <c r="L23" s="84">
        <v>5082</v>
      </c>
      <c r="M23" s="84" t="s">
        <v>1254</v>
      </c>
      <c r="N23" s="84" t="s">
        <v>1254</v>
      </c>
      <c r="O23" s="84" t="s">
        <v>1254</v>
      </c>
    </row>
    <row r="24" spans="1:15" s="96" customFormat="1" ht="47.25" x14ac:dyDescent="0.25">
      <c r="A24" s="79"/>
      <c r="B24" s="80"/>
      <c r="C24" s="100"/>
      <c r="D24" s="80" t="s">
        <v>27</v>
      </c>
      <c r="E24" s="50" t="s">
        <v>459</v>
      </c>
      <c r="F24" s="50"/>
      <c r="G24" s="50"/>
      <c r="H24" s="101" t="s">
        <v>1447</v>
      </c>
      <c r="I24" s="83"/>
      <c r="J24" s="84" t="s">
        <v>1254</v>
      </c>
      <c r="K24" s="84" t="s">
        <v>1254</v>
      </c>
      <c r="L24" s="84">
        <v>7600</v>
      </c>
      <c r="M24" s="84" t="s">
        <v>1254</v>
      </c>
      <c r="N24" s="84" t="s">
        <v>1254</v>
      </c>
      <c r="O24" s="84" t="s">
        <v>1254</v>
      </c>
    </row>
    <row r="25" spans="1:15" s="96" customFormat="1" ht="31.5" x14ac:dyDescent="0.25">
      <c r="A25" s="79"/>
      <c r="B25" s="80"/>
      <c r="C25" s="81"/>
      <c r="D25" s="80" t="s">
        <v>27</v>
      </c>
      <c r="E25" s="50" t="s">
        <v>397</v>
      </c>
      <c r="F25" s="106"/>
      <c r="G25" s="50" t="s">
        <v>1112</v>
      </c>
      <c r="H25" s="113" t="s">
        <v>876</v>
      </c>
      <c r="I25" s="83" t="s">
        <v>366</v>
      </c>
      <c r="J25" s="84"/>
      <c r="K25" s="84"/>
      <c r="L25" s="84">
        <v>50000</v>
      </c>
      <c r="M25" s="84"/>
      <c r="N25" s="84"/>
      <c r="O25" s="84"/>
    </row>
    <row r="26" spans="1:15" s="96" customFormat="1" ht="47.25" x14ac:dyDescent="0.25">
      <c r="A26" s="79"/>
      <c r="B26" s="80"/>
      <c r="C26" s="104"/>
      <c r="D26" s="80" t="s">
        <v>27</v>
      </c>
      <c r="E26" s="50" t="s">
        <v>459</v>
      </c>
      <c r="F26" s="121"/>
      <c r="G26" s="50"/>
      <c r="H26" s="113" t="s">
        <v>1448</v>
      </c>
      <c r="I26" s="86" t="s">
        <v>366</v>
      </c>
      <c r="J26" s="84" t="s">
        <v>1254</v>
      </c>
      <c r="K26" s="84" t="s">
        <v>1254</v>
      </c>
      <c r="L26" s="84">
        <v>3523</v>
      </c>
      <c r="M26" s="84" t="s">
        <v>1254</v>
      </c>
      <c r="N26" s="84" t="s">
        <v>1254</v>
      </c>
      <c r="O26" s="84" t="s">
        <v>1254</v>
      </c>
    </row>
    <row r="27" spans="1:15" s="96" customFormat="1" ht="31.5" x14ac:dyDescent="0.25">
      <c r="A27" s="79"/>
      <c r="B27" s="80"/>
      <c r="C27" s="104"/>
      <c r="D27" s="80" t="s">
        <v>27</v>
      </c>
      <c r="E27" s="50" t="s">
        <v>397</v>
      </c>
      <c r="F27" s="121"/>
      <c r="G27" s="50" t="s">
        <v>1114</v>
      </c>
      <c r="H27" s="113" t="s">
        <v>1146</v>
      </c>
      <c r="I27" s="86" t="s">
        <v>366</v>
      </c>
      <c r="J27" s="84"/>
      <c r="K27" s="84"/>
      <c r="L27" s="84">
        <v>15043</v>
      </c>
      <c r="M27" s="84"/>
      <c r="N27" s="84"/>
      <c r="O27" s="84"/>
    </row>
    <row r="28" spans="1:15" s="96" customFormat="1" ht="31.5" x14ac:dyDescent="0.25">
      <c r="A28" s="79"/>
      <c r="B28" s="80"/>
      <c r="C28" s="104"/>
      <c r="D28" s="80" t="s">
        <v>27</v>
      </c>
      <c r="E28" s="50" t="s">
        <v>459</v>
      </c>
      <c r="F28" s="121"/>
      <c r="G28" s="50"/>
      <c r="H28" s="113" t="s">
        <v>1449</v>
      </c>
      <c r="I28" s="86" t="s">
        <v>366</v>
      </c>
      <c r="J28" s="84" t="s">
        <v>1254</v>
      </c>
      <c r="K28" s="84" t="s">
        <v>1254</v>
      </c>
      <c r="L28" s="84">
        <v>23159</v>
      </c>
      <c r="M28" s="84" t="s">
        <v>1254</v>
      </c>
      <c r="N28" s="84" t="s">
        <v>1254</v>
      </c>
      <c r="O28" s="84" t="s">
        <v>1254</v>
      </c>
    </row>
    <row r="29" spans="1:15" s="96" customFormat="1" ht="63" x14ac:dyDescent="0.25">
      <c r="A29" s="79"/>
      <c r="B29" s="80"/>
      <c r="C29" s="104"/>
      <c r="D29" s="80" t="s">
        <v>22</v>
      </c>
      <c r="E29" s="50" t="s">
        <v>459</v>
      </c>
      <c r="F29" s="121"/>
      <c r="G29" s="50"/>
      <c r="H29" s="149" t="s">
        <v>1450</v>
      </c>
      <c r="I29" s="86" t="s">
        <v>23</v>
      </c>
      <c r="J29" s="84" t="s">
        <v>1254</v>
      </c>
      <c r="K29" s="84" t="s">
        <v>1254</v>
      </c>
      <c r="L29" s="84" t="s">
        <v>1254</v>
      </c>
      <c r="M29" s="84" t="s">
        <v>1254</v>
      </c>
      <c r="N29" s="84" t="s">
        <v>1254</v>
      </c>
      <c r="O29" s="84" t="s">
        <v>1254</v>
      </c>
    </row>
    <row r="30" spans="1:15" s="96" customFormat="1" ht="63" x14ac:dyDescent="0.25">
      <c r="A30" s="79"/>
      <c r="B30" s="80"/>
      <c r="C30" s="104"/>
      <c r="D30" s="80" t="s">
        <v>27</v>
      </c>
      <c r="E30" s="50" t="s">
        <v>459</v>
      </c>
      <c r="F30" s="121"/>
      <c r="G30" s="50"/>
      <c r="H30" s="149" t="s">
        <v>1451</v>
      </c>
      <c r="I30" s="86" t="s">
        <v>366</v>
      </c>
      <c r="J30" s="84" t="s">
        <v>1254</v>
      </c>
      <c r="K30" s="84" t="s">
        <v>1254</v>
      </c>
      <c r="L30" s="84">
        <v>11369</v>
      </c>
      <c r="M30" s="84" t="s">
        <v>1254</v>
      </c>
      <c r="N30" s="84" t="s">
        <v>1254</v>
      </c>
      <c r="O30" s="84" t="s">
        <v>1254</v>
      </c>
    </row>
    <row r="31" spans="1:15" s="96" customFormat="1" ht="31.5" x14ac:dyDescent="0.25">
      <c r="A31" s="79"/>
      <c r="B31" s="80"/>
      <c r="C31" s="104"/>
      <c r="D31" s="80" t="s">
        <v>27</v>
      </c>
      <c r="E31" s="50" t="s">
        <v>459</v>
      </c>
      <c r="F31" s="121"/>
      <c r="G31" s="50"/>
      <c r="H31" s="113" t="s">
        <v>1452</v>
      </c>
      <c r="I31" s="86" t="s">
        <v>366</v>
      </c>
      <c r="J31" s="84" t="s">
        <v>1254</v>
      </c>
      <c r="K31" s="84" t="s">
        <v>1254</v>
      </c>
      <c r="L31" s="84">
        <v>1628</v>
      </c>
      <c r="M31" s="84" t="s">
        <v>1254</v>
      </c>
      <c r="N31" s="84" t="s">
        <v>1254</v>
      </c>
      <c r="O31" s="84" t="s">
        <v>1254</v>
      </c>
    </row>
    <row r="32" spans="1:15" s="96" customFormat="1" ht="31.5" x14ac:dyDescent="0.25">
      <c r="A32" s="115"/>
      <c r="B32" s="116"/>
      <c r="C32" s="310"/>
      <c r="D32" s="116" t="s">
        <v>27</v>
      </c>
      <c r="E32" s="184" t="s">
        <v>459</v>
      </c>
      <c r="F32" s="315"/>
      <c r="G32" s="184"/>
      <c r="H32" s="316" t="s">
        <v>1453</v>
      </c>
      <c r="I32" s="150" t="s">
        <v>366</v>
      </c>
      <c r="J32" s="118" t="s">
        <v>1254</v>
      </c>
      <c r="K32" s="118" t="s">
        <v>1254</v>
      </c>
      <c r="L32" s="118">
        <v>9807</v>
      </c>
      <c r="M32" s="118" t="s">
        <v>1254</v>
      </c>
      <c r="N32" s="118" t="s">
        <v>1254</v>
      </c>
      <c r="O32" s="118" t="s">
        <v>1254</v>
      </c>
    </row>
    <row r="33" spans="1:15" s="96" customFormat="1" ht="15.75" x14ac:dyDescent="0.25">
      <c r="A33" s="299"/>
      <c r="B33" s="300"/>
      <c r="C33" s="340"/>
      <c r="D33" s="300" t="s">
        <v>27</v>
      </c>
      <c r="E33" s="327" t="s">
        <v>459</v>
      </c>
      <c r="F33" s="344"/>
      <c r="G33" s="327"/>
      <c r="H33" s="345" t="s">
        <v>1511</v>
      </c>
      <c r="I33" s="342" t="s">
        <v>366</v>
      </c>
      <c r="J33" s="252"/>
      <c r="K33" s="252"/>
      <c r="L33" s="252">
        <v>26493</v>
      </c>
      <c r="M33" s="252"/>
      <c r="N33" s="252"/>
      <c r="O33" s="252"/>
    </row>
    <row r="34" spans="1:15" s="96" customFormat="1" ht="31.5" x14ac:dyDescent="0.25">
      <c r="A34" s="79"/>
      <c r="B34" s="80"/>
      <c r="C34" s="104"/>
      <c r="D34" s="80" t="s">
        <v>27</v>
      </c>
      <c r="E34" s="50" t="s">
        <v>397</v>
      </c>
      <c r="F34" s="121"/>
      <c r="G34" s="50" t="s">
        <v>1113</v>
      </c>
      <c r="H34" s="113" t="s">
        <v>840</v>
      </c>
      <c r="I34" s="86" t="s">
        <v>366</v>
      </c>
      <c r="J34" s="84" t="s">
        <v>1254</v>
      </c>
      <c r="K34" s="84" t="s">
        <v>1254</v>
      </c>
      <c r="L34" s="84">
        <v>22047</v>
      </c>
      <c r="M34" s="84" t="s">
        <v>1254</v>
      </c>
      <c r="N34" s="84" t="s">
        <v>1254</v>
      </c>
      <c r="O34" s="84" t="s">
        <v>1254</v>
      </c>
    </row>
    <row r="35" spans="1:15" s="96" customFormat="1" ht="31.5" x14ac:dyDescent="0.25">
      <c r="A35" s="79"/>
      <c r="B35" s="80"/>
      <c r="C35" s="104"/>
      <c r="D35" s="80" t="s">
        <v>27</v>
      </c>
      <c r="E35" s="50" t="s">
        <v>459</v>
      </c>
      <c r="F35" s="121"/>
      <c r="G35" s="50"/>
      <c r="H35" s="113" t="s">
        <v>1454</v>
      </c>
      <c r="I35" s="86" t="s">
        <v>366</v>
      </c>
      <c r="J35" s="84" t="s">
        <v>1254</v>
      </c>
      <c r="K35" s="84" t="s">
        <v>1254</v>
      </c>
      <c r="L35" s="84">
        <v>21413</v>
      </c>
      <c r="M35" s="84" t="s">
        <v>1254</v>
      </c>
      <c r="N35" s="84" t="s">
        <v>1254</v>
      </c>
      <c r="O35" s="84" t="s">
        <v>1254</v>
      </c>
    </row>
    <row r="36" spans="1:15" s="96" customFormat="1" ht="31.5" x14ac:dyDescent="0.25">
      <c r="A36" s="79"/>
      <c r="B36" s="80"/>
      <c r="C36" s="104"/>
      <c r="D36" s="80" t="s">
        <v>27</v>
      </c>
      <c r="E36" s="50" t="s">
        <v>459</v>
      </c>
      <c r="F36" s="121"/>
      <c r="G36" s="50"/>
      <c r="H36" s="113" t="s">
        <v>1455</v>
      </c>
      <c r="I36" s="86" t="s">
        <v>366</v>
      </c>
      <c r="J36" s="84" t="s">
        <v>1254</v>
      </c>
      <c r="K36" s="84" t="s">
        <v>1254</v>
      </c>
      <c r="L36" s="84">
        <v>15337</v>
      </c>
      <c r="M36" s="84" t="s">
        <v>1254</v>
      </c>
      <c r="N36" s="84" t="s">
        <v>1254</v>
      </c>
      <c r="O36" s="84" t="s">
        <v>1254</v>
      </c>
    </row>
    <row r="37" spans="1:15" s="96" customFormat="1" ht="78.75" x14ac:dyDescent="0.25">
      <c r="A37" s="79"/>
      <c r="B37" s="80"/>
      <c r="C37" s="104"/>
      <c r="D37" s="80" t="s">
        <v>27</v>
      </c>
      <c r="E37" s="50" t="s">
        <v>397</v>
      </c>
      <c r="F37" s="121"/>
      <c r="G37" s="50" t="s">
        <v>1115</v>
      </c>
      <c r="H37" s="113" t="s">
        <v>877</v>
      </c>
      <c r="I37" s="86" t="s">
        <v>366</v>
      </c>
      <c r="J37" s="84" t="s">
        <v>1254</v>
      </c>
      <c r="K37" s="84" t="s">
        <v>1254</v>
      </c>
      <c r="L37" s="84">
        <v>10000</v>
      </c>
      <c r="M37" s="84" t="s">
        <v>1254</v>
      </c>
      <c r="N37" s="84" t="s">
        <v>1254</v>
      </c>
      <c r="O37" s="84" t="s">
        <v>1254</v>
      </c>
    </row>
    <row r="38" spans="1:15" s="96" customFormat="1" ht="63" x14ac:dyDescent="0.25">
      <c r="A38" s="79"/>
      <c r="B38" s="80"/>
      <c r="C38" s="104"/>
      <c r="D38" s="80" t="s">
        <v>27</v>
      </c>
      <c r="E38" s="50" t="s">
        <v>459</v>
      </c>
      <c r="F38" s="121"/>
      <c r="G38" s="50"/>
      <c r="H38" s="113" t="s">
        <v>1638</v>
      </c>
      <c r="I38" s="86" t="s">
        <v>366</v>
      </c>
      <c r="J38" s="84"/>
      <c r="K38" s="84"/>
      <c r="L38" s="84">
        <v>17089</v>
      </c>
      <c r="M38" s="84"/>
      <c r="N38" s="84"/>
      <c r="O38" s="84"/>
    </row>
    <row r="39" spans="1:15" s="96" customFormat="1" ht="31.5" x14ac:dyDescent="0.25">
      <c r="A39" s="79"/>
      <c r="B39" s="80"/>
      <c r="C39" s="100"/>
      <c r="D39" s="80" t="s">
        <v>28</v>
      </c>
      <c r="E39" s="50" t="s">
        <v>397</v>
      </c>
      <c r="F39" s="50"/>
      <c r="G39" s="50" t="s">
        <v>1095</v>
      </c>
      <c r="H39" s="101" t="s">
        <v>861</v>
      </c>
      <c r="I39" s="83" t="s">
        <v>29</v>
      </c>
      <c r="J39" s="84" t="s">
        <v>1254</v>
      </c>
      <c r="K39" s="84" t="s">
        <v>1254</v>
      </c>
      <c r="L39" s="84">
        <v>12598</v>
      </c>
      <c r="M39" s="84" t="s">
        <v>1254</v>
      </c>
      <c r="N39" s="84" t="s">
        <v>1254</v>
      </c>
      <c r="O39" s="84" t="s">
        <v>1254</v>
      </c>
    </row>
    <row r="40" spans="1:15" s="96" customFormat="1" ht="47.25" x14ac:dyDescent="0.25">
      <c r="A40" s="79"/>
      <c r="B40" s="80"/>
      <c r="C40" s="100"/>
      <c r="D40" s="80" t="s">
        <v>28</v>
      </c>
      <c r="E40" s="50" t="s">
        <v>397</v>
      </c>
      <c r="F40" s="50"/>
      <c r="G40" s="50" t="s">
        <v>1096</v>
      </c>
      <c r="H40" s="101" t="s">
        <v>862</v>
      </c>
      <c r="I40" s="83" t="s">
        <v>29</v>
      </c>
      <c r="J40" s="84" t="s">
        <v>1254</v>
      </c>
      <c r="K40" s="84" t="s">
        <v>1254</v>
      </c>
      <c r="L40" s="84">
        <v>20000</v>
      </c>
      <c r="M40" s="84" t="s">
        <v>1254</v>
      </c>
      <c r="N40" s="84" t="s">
        <v>1254</v>
      </c>
      <c r="O40" s="84" t="s">
        <v>1254</v>
      </c>
    </row>
    <row r="41" spans="1:15" s="96" customFormat="1" ht="47.25" x14ac:dyDescent="0.25">
      <c r="A41" s="79"/>
      <c r="B41" s="80"/>
      <c r="C41" s="100"/>
      <c r="D41" s="80" t="s">
        <v>28</v>
      </c>
      <c r="E41" s="50" t="s">
        <v>397</v>
      </c>
      <c r="F41" s="50"/>
      <c r="G41" s="50" t="s">
        <v>1097</v>
      </c>
      <c r="H41" s="101" t="s">
        <v>863</v>
      </c>
      <c r="I41" s="83" t="s">
        <v>29</v>
      </c>
      <c r="J41" s="84" t="s">
        <v>1254</v>
      </c>
      <c r="K41" s="84" t="s">
        <v>1254</v>
      </c>
      <c r="L41" s="84">
        <v>34685</v>
      </c>
      <c r="M41" s="84" t="s">
        <v>1254</v>
      </c>
      <c r="N41" s="84" t="s">
        <v>1254</v>
      </c>
      <c r="O41" s="84" t="s">
        <v>1254</v>
      </c>
    </row>
    <row r="42" spans="1:15" s="96" customFormat="1" ht="31.5" x14ac:dyDescent="0.25">
      <c r="A42" s="79"/>
      <c r="B42" s="80"/>
      <c r="C42" s="100"/>
      <c r="D42" s="80" t="s">
        <v>28</v>
      </c>
      <c r="E42" s="50" t="s">
        <v>397</v>
      </c>
      <c r="F42" s="50"/>
      <c r="G42" s="50" t="s">
        <v>1098</v>
      </c>
      <c r="H42" s="101" t="s">
        <v>864</v>
      </c>
      <c r="I42" s="83" t="s">
        <v>29</v>
      </c>
      <c r="J42" s="84" t="s">
        <v>1254</v>
      </c>
      <c r="K42" s="84" t="s">
        <v>1254</v>
      </c>
      <c r="L42" s="84">
        <v>22047</v>
      </c>
      <c r="M42" s="84" t="s">
        <v>1254</v>
      </c>
      <c r="N42" s="84" t="s">
        <v>1254</v>
      </c>
      <c r="O42" s="84" t="s">
        <v>1254</v>
      </c>
    </row>
    <row r="43" spans="1:15" s="96" customFormat="1" ht="31.5" x14ac:dyDescent="0.25">
      <c r="A43" s="79"/>
      <c r="B43" s="80"/>
      <c r="C43" s="100"/>
      <c r="D43" s="80" t="s">
        <v>28</v>
      </c>
      <c r="E43" s="50" t="s">
        <v>397</v>
      </c>
      <c r="F43" s="50"/>
      <c r="G43" s="50" t="s">
        <v>1099</v>
      </c>
      <c r="H43" s="101" t="s">
        <v>1000</v>
      </c>
      <c r="I43" s="83" t="s">
        <v>29</v>
      </c>
      <c r="J43" s="84" t="s">
        <v>1254</v>
      </c>
      <c r="K43" s="84" t="s">
        <v>1254</v>
      </c>
      <c r="L43" s="84">
        <v>6075</v>
      </c>
      <c r="M43" s="84" t="s">
        <v>1254</v>
      </c>
      <c r="N43" s="84" t="s">
        <v>1254</v>
      </c>
      <c r="O43" s="84" t="s">
        <v>1254</v>
      </c>
    </row>
    <row r="44" spans="1:15" s="96" customFormat="1" ht="47.25" x14ac:dyDescent="0.25">
      <c r="A44" s="79"/>
      <c r="B44" s="80"/>
      <c r="C44" s="100"/>
      <c r="D44" s="80" t="s">
        <v>28</v>
      </c>
      <c r="E44" s="50" t="s">
        <v>397</v>
      </c>
      <c r="F44" s="50"/>
      <c r="G44" s="50" t="s">
        <v>1100</v>
      </c>
      <c r="H44" s="101" t="s">
        <v>865</v>
      </c>
      <c r="I44" s="83" t="s">
        <v>29</v>
      </c>
      <c r="J44" s="84" t="s">
        <v>1254</v>
      </c>
      <c r="K44" s="84" t="s">
        <v>1254</v>
      </c>
      <c r="L44" s="84">
        <v>8486</v>
      </c>
      <c r="M44" s="84" t="s">
        <v>1254</v>
      </c>
      <c r="N44" s="84" t="s">
        <v>1254</v>
      </c>
      <c r="O44" s="84" t="s">
        <v>1254</v>
      </c>
    </row>
    <row r="45" spans="1:15" s="96" customFormat="1" ht="15.75" x14ac:dyDescent="0.25">
      <c r="A45" s="79"/>
      <c r="B45" s="80"/>
      <c r="C45" s="100"/>
      <c r="D45" s="80" t="s">
        <v>28</v>
      </c>
      <c r="E45" s="50" t="s">
        <v>397</v>
      </c>
      <c r="F45" s="50"/>
      <c r="G45" s="50" t="s">
        <v>1101</v>
      </c>
      <c r="H45" s="101" t="s">
        <v>866</v>
      </c>
      <c r="I45" s="83" t="s">
        <v>29</v>
      </c>
      <c r="J45" s="84" t="s">
        <v>1254</v>
      </c>
      <c r="K45" s="84" t="s">
        <v>1254</v>
      </c>
      <c r="L45" s="84">
        <v>11567</v>
      </c>
      <c r="M45" s="84" t="s">
        <v>1254</v>
      </c>
      <c r="N45" s="84" t="s">
        <v>1254</v>
      </c>
      <c r="O45" s="84" t="s">
        <v>1254</v>
      </c>
    </row>
    <row r="46" spans="1:15" s="96" customFormat="1" ht="31.5" x14ac:dyDescent="0.25">
      <c r="A46" s="79"/>
      <c r="B46" s="80"/>
      <c r="C46" s="100"/>
      <c r="D46" s="80" t="s">
        <v>28</v>
      </c>
      <c r="E46" s="50" t="s">
        <v>397</v>
      </c>
      <c r="F46" s="50"/>
      <c r="G46" s="50" t="s">
        <v>1102</v>
      </c>
      <c r="H46" s="101" t="s">
        <v>867</v>
      </c>
      <c r="I46" s="83" t="s">
        <v>29</v>
      </c>
      <c r="J46" s="84" t="s">
        <v>1254</v>
      </c>
      <c r="K46" s="84" t="s">
        <v>1254</v>
      </c>
      <c r="L46" s="84">
        <v>4462</v>
      </c>
      <c r="M46" s="84" t="s">
        <v>1254</v>
      </c>
      <c r="N46" s="84" t="s">
        <v>1254</v>
      </c>
      <c r="O46" s="84" t="s">
        <v>1254</v>
      </c>
    </row>
    <row r="47" spans="1:15" s="96" customFormat="1" ht="47.25" x14ac:dyDescent="0.25">
      <c r="A47" s="79"/>
      <c r="B47" s="80"/>
      <c r="C47" s="100"/>
      <c r="D47" s="80" t="s">
        <v>28</v>
      </c>
      <c r="E47" s="50" t="s">
        <v>397</v>
      </c>
      <c r="F47" s="50"/>
      <c r="G47" s="50" t="s">
        <v>1103</v>
      </c>
      <c r="H47" s="101" t="s">
        <v>868</v>
      </c>
      <c r="I47" s="83" t="s">
        <v>29</v>
      </c>
      <c r="J47" s="84" t="s">
        <v>1254</v>
      </c>
      <c r="K47" s="84" t="s">
        <v>1254</v>
      </c>
      <c r="L47" s="84">
        <v>500</v>
      </c>
      <c r="M47" s="84" t="s">
        <v>1254</v>
      </c>
      <c r="N47" s="84" t="s">
        <v>1254</v>
      </c>
      <c r="O47" s="84" t="s">
        <v>1254</v>
      </c>
    </row>
    <row r="48" spans="1:15" s="96" customFormat="1" ht="31.5" x14ac:dyDescent="0.25">
      <c r="A48" s="79"/>
      <c r="B48" s="80"/>
      <c r="C48" s="100"/>
      <c r="D48" s="80" t="s">
        <v>28</v>
      </c>
      <c r="E48" s="50" t="s">
        <v>397</v>
      </c>
      <c r="F48" s="50"/>
      <c r="G48" s="50" t="s">
        <v>1104</v>
      </c>
      <c r="H48" s="101" t="s">
        <v>869</v>
      </c>
      <c r="I48" s="83" t="s">
        <v>29</v>
      </c>
      <c r="J48" s="84" t="s">
        <v>1254</v>
      </c>
      <c r="K48" s="84" t="s">
        <v>1254</v>
      </c>
      <c r="L48" s="84">
        <v>1000</v>
      </c>
      <c r="M48" s="84" t="s">
        <v>1254</v>
      </c>
      <c r="N48" s="84" t="s">
        <v>1254</v>
      </c>
      <c r="O48" s="84" t="s">
        <v>1254</v>
      </c>
    </row>
    <row r="49" spans="1:15" s="96" customFormat="1" ht="31.5" x14ac:dyDescent="0.25">
      <c r="A49" s="79"/>
      <c r="B49" s="80"/>
      <c r="C49" s="100"/>
      <c r="D49" s="80" t="s">
        <v>28</v>
      </c>
      <c r="E49" s="50" t="s">
        <v>397</v>
      </c>
      <c r="F49" s="50"/>
      <c r="G49" s="50" t="s">
        <v>1105</v>
      </c>
      <c r="H49" s="101" t="s">
        <v>870</v>
      </c>
      <c r="I49" s="83" t="s">
        <v>29</v>
      </c>
      <c r="J49" s="84" t="s">
        <v>1254</v>
      </c>
      <c r="K49" s="84" t="s">
        <v>1254</v>
      </c>
      <c r="L49" s="84">
        <v>2000</v>
      </c>
      <c r="M49" s="84" t="s">
        <v>1254</v>
      </c>
      <c r="N49" s="84" t="s">
        <v>1254</v>
      </c>
      <c r="O49" s="84" t="s">
        <v>1254</v>
      </c>
    </row>
    <row r="50" spans="1:15" s="96" customFormat="1" ht="15.75" x14ac:dyDescent="0.25">
      <c r="A50" s="79"/>
      <c r="B50" s="80"/>
      <c r="C50" s="100"/>
      <c r="D50" s="80" t="s">
        <v>28</v>
      </c>
      <c r="E50" s="50" t="s">
        <v>397</v>
      </c>
      <c r="F50" s="82"/>
      <c r="G50" s="50" t="s">
        <v>1237</v>
      </c>
      <c r="H50" s="82" t="s">
        <v>395</v>
      </c>
      <c r="I50" s="83" t="s">
        <v>29</v>
      </c>
      <c r="J50" s="84" t="s">
        <v>1254</v>
      </c>
      <c r="K50" s="84" t="s">
        <v>1254</v>
      </c>
      <c r="L50" s="84">
        <v>10000</v>
      </c>
      <c r="M50" s="84" t="s">
        <v>1254</v>
      </c>
      <c r="N50" s="84" t="s">
        <v>1254</v>
      </c>
      <c r="O50" s="84" t="s">
        <v>1254</v>
      </c>
    </row>
    <row r="51" spans="1:15" s="96" customFormat="1" ht="8.4499999999999993" customHeight="1" x14ac:dyDescent="0.25">
      <c r="A51" s="79"/>
      <c r="B51" s="80"/>
      <c r="C51" s="100"/>
      <c r="D51" s="80"/>
      <c r="E51" s="79"/>
      <c r="F51" s="82"/>
      <c r="G51" s="82"/>
      <c r="H51" s="82"/>
      <c r="I51" s="83"/>
      <c r="J51" s="84" t="s">
        <v>1254</v>
      </c>
      <c r="K51" s="84" t="s">
        <v>1254</v>
      </c>
      <c r="L51" s="84" t="s">
        <v>1254</v>
      </c>
      <c r="M51" s="84" t="s">
        <v>1254</v>
      </c>
      <c r="N51" s="84" t="s">
        <v>1254</v>
      </c>
      <c r="O51" s="84" t="s">
        <v>1254</v>
      </c>
    </row>
    <row r="52" spans="1:15" s="96" customFormat="1" ht="42.75" customHeight="1" x14ac:dyDescent="0.25">
      <c r="A52" s="79"/>
      <c r="B52" s="80"/>
      <c r="C52" s="100"/>
      <c r="D52" s="80" t="s">
        <v>5</v>
      </c>
      <c r="E52" s="79"/>
      <c r="F52" s="82"/>
      <c r="G52" s="82"/>
      <c r="H52" s="82"/>
      <c r="I52" s="83" t="s">
        <v>330</v>
      </c>
      <c r="J52" s="84" t="s">
        <v>1254</v>
      </c>
      <c r="K52" s="84">
        <v>24923</v>
      </c>
      <c r="L52" s="84" t="s">
        <v>1254</v>
      </c>
      <c r="M52" s="84" t="s">
        <v>1254</v>
      </c>
      <c r="N52" s="84" t="s">
        <v>1254</v>
      </c>
      <c r="O52" s="84" t="s">
        <v>1254</v>
      </c>
    </row>
    <row r="53" spans="1:15" s="96" customFormat="1" ht="15.75" x14ac:dyDescent="0.25">
      <c r="A53" s="79"/>
      <c r="B53" s="80"/>
      <c r="C53" s="100"/>
      <c r="D53" s="80" t="s">
        <v>10</v>
      </c>
      <c r="E53" s="79"/>
      <c r="F53" s="82"/>
      <c r="G53" s="82"/>
      <c r="H53" s="82"/>
      <c r="I53" s="83" t="s">
        <v>11</v>
      </c>
      <c r="J53" s="84" t="s">
        <v>1254</v>
      </c>
      <c r="K53" s="84">
        <v>1525818</v>
      </c>
      <c r="L53" s="84" t="s">
        <v>1254</v>
      </c>
      <c r="M53" s="84" t="s">
        <v>1254</v>
      </c>
      <c r="N53" s="84" t="s">
        <v>1254</v>
      </c>
      <c r="O53" s="84" t="s">
        <v>1254</v>
      </c>
    </row>
    <row r="54" spans="1:15" s="96" customFormat="1" ht="15.75" x14ac:dyDescent="0.25">
      <c r="A54" s="79"/>
      <c r="B54" s="80"/>
      <c r="C54" s="81"/>
      <c r="D54" s="80" t="s">
        <v>12</v>
      </c>
      <c r="E54" s="79"/>
      <c r="F54" s="82"/>
      <c r="G54" s="82"/>
      <c r="H54" s="82"/>
      <c r="I54" s="83" t="s">
        <v>13</v>
      </c>
      <c r="J54" s="84" t="s">
        <v>1254</v>
      </c>
      <c r="K54" s="84" t="s">
        <v>1254</v>
      </c>
      <c r="L54" s="84" t="s">
        <v>1254</v>
      </c>
      <c r="M54" s="84">
        <v>15000</v>
      </c>
      <c r="N54" s="84" t="s">
        <v>1254</v>
      </c>
      <c r="O54" s="84" t="s">
        <v>1254</v>
      </c>
    </row>
    <row r="55" spans="1:15" s="96" customFormat="1" ht="15.75" x14ac:dyDescent="0.25">
      <c r="A55" s="79"/>
      <c r="B55" s="80"/>
      <c r="C55" s="81"/>
      <c r="D55" s="80" t="s">
        <v>14</v>
      </c>
      <c r="E55" s="79"/>
      <c r="F55" s="82"/>
      <c r="G55" s="82"/>
      <c r="H55" s="82"/>
      <c r="I55" s="83" t="s">
        <v>15</v>
      </c>
      <c r="J55" s="84" t="s">
        <v>1254</v>
      </c>
      <c r="K55" s="84">
        <v>1548</v>
      </c>
      <c r="L55" s="84" t="s">
        <v>1254</v>
      </c>
      <c r="M55" s="84" t="s">
        <v>1254</v>
      </c>
      <c r="N55" s="84" t="s">
        <v>1254</v>
      </c>
      <c r="O55" s="84" t="s">
        <v>1254</v>
      </c>
    </row>
    <row r="56" spans="1:15" s="96" customFormat="1" ht="15.75" x14ac:dyDescent="0.25">
      <c r="A56" s="79"/>
      <c r="B56" s="80"/>
      <c r="C56" s="81"/>
      <c r="D56" s="80" t="s">
        <v>891</v>
      </c>
      <c r="E56" s="79"/>
      <c r="F56" s="82"/>
      <c r="G56" s="82"/>
      <c r="H56" s="82"/>
      <c r="I56" s="83" t="s">
        <v>32</v>
      </c>
      <c r="J56" s="84" t="s">
        <v>1254</v>
      </c>
      <c r="K56" s="84" t="s">
        <v>1254</v>
      </c>
      <c r="L56" s="84" t="s">
        <v>1254</v>
      </c>
      <c r="M56" s="84" t="s">
        <v>1254</v>
      </c>
      <c r="N56" s="84" t="s">
        <v>1254</v>
      </c>
      <c r="O56" s="84">
        <v>858703</v>
      </c>
    </row>
    <row r="57" spans="1:15" s="96" customFormat="1" ht="15.75" x14ac:dyDescent="0.25">
      <c r="A57" s="79"/>
      <c r="B57" s="80"/>
      <c r="C57" s="81"/>
      <c r="D57" s="80" t="s">
        <v>894</v>
      </c>
      <c r="E57" s="79"/>
      <c r="F57" s="82"/>
      <c r="G57" s="82"/>
      <c r="H57" s="82"/>
      <c r="I57" s="83" t="s">
        <v>893</v>
      </c>
      <c r="J57" s="84" t="s">
        <v>1254</v>
      </c>
      <c r="K57" s="84" t="s">
        <v>1254</v>
      </c>
      <c r="L57" s="84" t="s">
        <v>1254</v>
      </c>
      <c r="M57" s="84" t="s">
        <v>1254</v>
      </c>
      <c r="N57" s="84" t="s">
        <v>1254</v>
      </c>
      <c r="O57" s="84">
        <v>1870006</v>
      </c>
    </row>
    <row r="58" spans="1:15" s="96" customFormat="1" ht="15.75" x14ac:dyDescent="0.25">
      <c r="A58" s="115"/>
      <c r="B58" s="116"/>
      <c r="C58" s="310"/>
      <c r="D58" s="116"/>
      <c r="E58" s="115"/>
      <c r="F58" s="115"/>
      <c r="G58" s="117"/>
      <c r="H58" s="115"/>
      <c r="I58" s="150"/>
      <c r="J58" s="118" t="s">
        <v>1254</v>
      </c>
      <c r="K58" s="118" t="s">
        <v>1254</v>
      </c>
      <c r="L58" s="118" t="s">
        <v>1254</v>
      </c>
      <c r="M58" s="118" t="s">
        <v>1254</v>
      </c>
      <c r="N58" s="118" t="s">
        <v>1254</v>
      </c>
      <c r="O58" s="118" t="s">
        <v>1254</v>
      </c>
    </row>
    <row r="59" spans="1:15" s="96" customFormat="1" ht="15.75" x14ac:dyDescent="0.25">
      <c r="A59" s="299"/>
      <c r="B59" s="300">
        <v>570111</v>
      </c>
      <c r="C59" s="327" t="s">
        <v>1161</v>
      </c>
      <c r="D59" s="300"/>
      <c r="E59" s="299"/>
      <c r="F59" s="299"/>
      <c r="G59" s="308"/>
      <c r="H59" s="299"/>
      <c r="I59" s="342"/>
      <c r="J59" s="252" t="s">
        <v>1254</v>
      </c>
      <c r="K59" s="252" t="s">
        <v>1254</v>
      </c>
      <c r="L59" s="252" t="s">
        <v>1254</v>
      </c>
      <c r="M59" s="252" t="s">
        <v>1254</v>
      </c>
      <c r="N59" s="252" t="s">
        <v>1254</v>
      </c>
      <c r="O59" s="252" t="s">
        <v>1254</v>
      </c>
    </row>
    <row r="60" spans="1:15" s="96" customFormat="1" ht="15.75" x14ac:dyDescent="0.25">
      <c r="A60" s="79"/>
      <c r="B60" s="80"/>
      <c r="C60" s="104"/>
      <c r="D60" s="80" t="s">
        <v>18</v>
      </c>
      <c r="E60" s="82"/>
      <c r="F60" s="79"/>
      <c r="G60" s="82"/>
      <c r="H60" s="79"/>
      <c r="I60" s="86" t="s">
        <v>19</v>
      </c>
      <c r="J60" s="84">
        <v>233320</v>
      </c>
      <c r="K60" s="84" t="s">
        <v>1254</v>
      </c>
      <c r="L60" s="84" t="s">
        <v>1254</v>
      </c>
      <c r="M60" s="84" t="s">
        <v>1254</v>
      </c>
      <c r="N60" s="84" t="s">
        <v>1254</v>
      </c>
      <c r="O60" s="84" t="s">
        <v>1254</v>
      </c>
    </row>
    <row r="61" spans="1:15" s="96" customFormat="1" ht="31.5" x14ac:dyDescent="0.25">
      <c r="A61" s="79"/>
      <c r="B61" s="80"/>
      <c r="C61" s="104"/>
      <c r="D61" s="80" t="s">
        <v>20</v>
      </c>
      <c r="E61" s="82"/>
      <c r="F61" s="121"/>
      <c r="G61" s="82"/>
      <c r="H61" s="121"/>
      <c r="I61" s="86" t="s">
        <v>21</v>
      </c>
      <c r="J61" s="84">
        <v>39498</v>
      </c>
      <c r="K61" s="84" t="s">
        <v>1254</v>
      </c>
      <c r="L61" s="84" t="s">
        <v>1254</v>
      </c>
      <c r="M61" s="84" t="s">
        <v>1254</v>
      </c>
      <c r="N61" s="84" t="s">
        <v>1254</v>
      </c>
      <c r="O61" s="84" t="s">
        <v>1254</v>
      </c>
    </row>
    <row r="62" spans="1:15" s="96" customFormat="1" ht="15.75" x14ac:dyDescent="0.25">
      <c r="A62" s="79"/>
      <c r="B62" s="80"/>
      <c r="C62" s="104"/>
      <c r="D62" s="80" t="s">
        <v>22</v>
      </c>
      <c r="E62" s="82"/>
      <c r="F62" s="121"/>
      <c r="G62" s="82"/>
      <c r="H62" s="121"/>
      <c r="I62" s="86" t="s">
        <v>23</v>
      </c>
      <c r="J62" s="84">
        <v>517366</v>
      </c>
      <c r="K62" s="84" t="s">
        <v>1254</v>
      </c>
      <c r="L62" s="84" t="s">
        <v>1254</v>
      </c>
      <c r="M62" s="84" t="s">
        <v>1254</v>
      </c>
      <c r="N62" s="84" t="s">
        <v>1254</v>
      </c>
      <c r="O62" s="84" t="s">
        <v>1254</v>
      </c>
    </row>
    <row r="63" spans="1:15" s="96" customFormat="1" ht="15.75" x14ac:dyDescent="0.25">
      <c r="A63" s="79"/>
      <c r="B63" s="80"/>
      <c r="C63" s="104"/>
      <c r="D63" s="80"/>
      <c r="E63" s="82" t="s">
        <v>397</v>
      </c>
      <c r="F63" s="121"/>
      <c r="G63" s="82" t="s">
        <v>73</v>
      </c>
      <c r="H63" s="356" t="s">
        <v>458</v>
      </c>
      <c r="I63" s="86"/>
      <c r="J63" s="84" t="s">
        <v>1254</v>
      </c>
      <c r="K63" s="84" t="s">
        <v>1254</v>
      </c>
      <c r="L63" s="84" t="s">
        <v>1254</v>
      </c>
      <c r="M63" s="84" t="s">
        <v>1254</v>
      </c>
      <c r="N63" s="84" t="s">
        <v>1254</v>
      </c>
      <c r="O63" s="84" t="s">
        <v>1254</v>
      </c>
    </row>
    <row r="64" spans="1:15" s="96" customFormat="1" ht="15.75" x14ac:dyDescent="0.25">
      <c r="A64" s="79"/>
      <c r="B64" s="80"/>
      <c r="C64" s="104"/>
      <c r="D64" s="80" t="s">
        <v>22</v>
      </c>
      <c r="E64" s="82"/>
      <c r="F64" s="121"/>
      <c r="G64" s="82"/>
      <c r="H64" s="356"/>
      <c r="I64" s="86" t="s">
        <v>23</v>
      </c>
      <c r="J64" s="84">
        <v>971422</v>
      </c>
      <c r="K64" s="84" t="s">
        <v>1254</v>
      </c>
      <c r="L64" s="84" t="s">
        <v>1254</v>
      </c>
      <c r="M64" s="84" t="s">
        <v>1254</v>
      </c>
      <c r="N64" s="84" t="s">
        <v>1254</v>
      </c>
      <c r="O64" s="84" t="s">
        <v>1254</v>
      </c>
    </row>
    <row r="65" spans="1:15" s="96" customFormat="1" ht="15.75" x14ac:dyDescent="0.25">
      <c r="A65" s="79"/>
      <c r="B65" s="80"/>
      <c r="C65" s="104"/>
      <c r="D65" s="80" t="s">
        <v>27</v>
      </c>
      <c r="E65" s="82"/>
      <c r="F65" s="121"/>
      <c r="G65" s="82"/>
      <c r="H65" s="356"/>
      <c r="I65" s="86" t="s">
        <v>366</v>
      </c>
      <c r="J65" s="84" t="s">
        <v>1254</v>
      </c>
      <c r="K65" s="84" t="s">
        <v>1254</v>
      </c>
      <c r="L65" s="84">
        <v>5144560</v>
      </c>
      <c r="M65" s="84" t="s">
        <v>1254</v>
      </c>
      <c r="N65" s="84" t="s">
        <v>1254</v>
      </c>
      <c r="O65" s="84" t="s">
        <v>1254</v>
      </c>
    </row>
    <row r="66" spans="1:15" s="96" customFormat="1" ht="31.5" x14ac:dyDescent="0.25">
      <c r="A66" s="79"/>
      <c r="B66" s="80"/>
      <c r="C66" s="104"/>
      <c r="D66" s="80" t="s">
        <v>27</v>
      </c>
      <c r="E66" s="50" t="s">
        <v>397</v>
      </c>
      <c r="F66" s="121"/>
      <c r="G66" s="50" t="s">
        <v>1112</v>
      </c>
      <c r="H66" s="113" t="s">
        <v>876</v>
      </c>
      <c r="I66" s="86" t="s">
        <v>366</v>
      </c>
      <c r="J66" s="84" t="s">
        <v>1254</v>
      </c>
      <c r="K66" s="84" t="s">
        <v>1254</v>
      </c>
      <c r="L66" s="84" t="s">
        <v>1254</v>
      </c>
      <c r="M66" s="84" t="s">
        <v>1254</v>
      </c>
      <c r="N66" s="84" t="s">
        <v>1254</v>
      </c>
      <c r="O66" s="84" t="s">
        <v>1254</v>
      </c>
    </row>
    <row r="67" spans="1:15" s="96" customFormat="1" ht="31.5" x14ac:dyDescent="0.25">
      <c r="A67" s="79"/>
      <c r="B67" s="80"/>
      <c r="C67" s="104"/>
      <c r="D67" s="80" t="s">
        <v>27</v>
      </c>
      <c r="E67" s="82" t="s">
        <v>397</v>
      </c>
      <c r="F67" s="121"/>
      <c r="G67" s="50" t="s">
        <v>1113</v>
      </c>
      <c r="H67" s="113" t="s">
        <v>840</v>
      </c>
      <c r="I67" s="86" t="s">
        <v>366</v>
      </c>
      <c r="J67" s="84" t="s">
        <v>1254</v>
      </c>
      <c r="K67" s="84" t="s">
        <v>1254</v>
      </c>
      <c r="L67" s="84" t="s">
        <v>1254</v>
      </c>
      <c r="M67" s="84" t="s">
        <v>1254</v>
      </c>
      <c r="N67" s="84" t="s">
        <v>1254</v>
      </c>
      <c r="O67" s="84" t="s">
        <v>1254</v>
      </c>
    </row>
    <row r="68" spans="1:15" s="96" customFormat="1" ht="31.5" x14ac:dyDescent="0.25">
      <c r="A68" s="79"/>
      <c r="B68" s="80"/>
      <c r="C68" s="104"/>
      <c r="D68" s="80" t="s">
        <v>27</v>
      </c>
      <c r="E68" s="82" t="s">
        <v>397</v>
      </c>
      <c r="F68" s="121"/>
      <c r="G68" s="50" t="s">
        <v>1114</v>
      </c>
      <c r="H68" s="113" t="s">
        <v>1146</v>
      </c>
      <c r="I68" s="86" t="s">
        <v>366</v>
      </c>
      <c r="J68" s="84" t="s">
        <v>1254</v>
      </c>
      <c r="K68" s="84" t="s">
        <v>1254</v>
      </c>
      <c r="L68" s="84" t="s">
        <v>1254</v>
      </c>
      <c r="M68" s="84" t="s">
        <v>1254</v>
      </c>
      <c r="N68" s="84" t="s">
        <v>1254</v>
      </c>
      <c r="O68" s="84" t="s">
        <v>1254</v>
      </c>
    </row>
    <row r="69" spans="1:15" s="96" customFormat="1" ht="78.75" x14ac:dyDescent="0.25">
      <c r="A69" s="79"/>
      <c r="B69" s="80"/>
      <c r="C69" s="104"/>
      <c r="D69" s="80" t="s">
        <v>27</v>
      </c>
      <c r="E69" s="50" t="s">
        <v>397</v>
      </c>
      <c r="F69" s="121"/>
      <c r="G69" s="50" t="s">
        <v>1115</v>
      </c>
      <c r="H69" s="113" t="s">
        <v>877</v>
      </c>
      <c r="I69" s="86" t="s">
        <v>366</v>
      </c>
      <c r="J69" s="84" t="s">
        <v>1254</v>
      </c>
      <c r="K69" s="84" t="s">
        <v>1254</v>
      </c>
      <c r="L69" s="84" t="s">
        <v>1254</v>
      </c>
      <c r="M69" s="84" t="s">
        <v>1254</v>
      </c>
      <c r="N69" s="84" t="s">
        <v>1254</v>
      </c>
      <c r="O69" s="84" t="s">
        <v>1254</v>
      </c>
    </row>
    <row r="70" spans="1:15" s="96" customFormat="1" ht="31.5" x14ac:dyDescent="0.25">
      <c r="A70" s="79"/>
      <c r="B70" s="80"/>
      <c r="C70" s="104"/>
      <c r="D70" s="80"/>
      <c r="E70" s="50" t="s">
        <v>459</v>
      </c>
      <c r="F70" s="121"/>
      <c r="G70" s="82"/>
      <c r="H70" s="113" t="s">
        <v>1586</v>
      </c>
      <c r="I70" s="86"/>
      <c r="J70" s="84" t="s">
        <v>1254</v>
      </c>
      <c r="K70" s="84" t="s">
        <v>1254</v>
      </c>
      <c r="L70" s="84" t="s">
        <v>1254</v>
      </c>
      <c r="M70" s="84" t="s">
        <v>1254</v>
      </c>
      <c r="N70" s="84" t="s">
        <v>1254</v>
      </c>
      <c r="O70" s="84" t="s">
        <v>1254</v>
      </c>
    </row>
    <row r="71" spans="1:15" s="96" customFormat="1" ht="15.75" x14ac:dyDescent="0.25">
      <c r="A71" s="79"/>
      <c r="B71" s="80"/>
      <c r="C71" s="104"/>
      <c r="D71" s="80" t="s">
        <v>22</v>
      </c>
      <c r="E71" s="50"/>
      <c r="F71" s="121"/>
      <c r="G71" s="50"/>
      <c r="H71" s="113"/>
      <c r="I71" s="86" t="s">
        <v>23</v>
      </c>
      <c r="J71" s="84">
        <v>18</v>
      </c>
      <c r="K71" s="84" t="s">
        <v>1254</v>
      </c>
      <c r="L71" s="84" t="s">
        <v>1254</v>
      </c>
      <c r="M71" s="84" t="s">
        <v>1254</v>
      </c>
      <c r="N71" s="84" t="s">
        <v>1254</v>
      </c>
      <c r="O71" s="84" t="s">
        <v>1254</v>
      </c>
    </row>
    <row r="72" spans="1:15" s="96" customFormat="1" ht="15.75" x14ac:dyDescent="0.25">
      <c r="A72" s="79"/>
      <c r="B72" s="80"/>
      <c r="C72" s="104"/>
      <c r="D72" s="80" t="s">
        <v>27</v>
      </c>
      <c r="E72" s="357"/>
      <c r="F72" s="357"/>
      <c r="G72" s="357"/>
      <c r="I72" s="86" t="s">
        <v>366</v>
      </c>
      <c r="J72" s="84" t="s">
        <v>1254</v>
      </c>
      <c r="K72" s="84" t="s">
        <v>1254</v>
      </c>
      <c r="L72" s="84">
        <v>3507</v>
      </c>
      <c r="M72" s="84" t="s">
        <v>1254</v>
      </c>
      <c r="N72" s="84" t="s">
        <v>1254</v>
      </c>
      <c r="O72" s="84" t="s">
        <v>1254</v>
      </c>
    </row>
    <row r="73" spans="1:15" s="96" customFormat="1" ht="45" customHeight="1" x14ac:dyDescent="0.25">
      <c r="A73" s="79"/>
      <c r="B73" s="80"/>
      <c r="C73" s="104"/>
      <c r="D73" s="80" t="s">
        <v>27</v>
      </c>
      <c r="E73" s="50" t="s">
        <v>459</v>
      </c>
      <c r="F73" s="121"/>
      <c r="G73" s="82"/>
      <c r="H73" s="113" t="s">
        <v>1623</v>
      </c>
      <c r="I73" s="86" t="s">
        <v>366</v>
      </c>
      <c r="J73" s="84" t="s">
        <v>1254</v>
      </c>
      <c r="K73" s="84" t="s">
        <v>1254</v>
      </c>
      <c r="L73" s="84">
        <v>400156</v>
      </c>
      <c r="M73" s="84" t="s">
        <v>1254</v>
      </c>
      <c r="N73" s="84" t="s">
        <v>1254</v>
      </c>
      <c r="O73" s="84" t="s">
        <v>1254</v>
      </c>
    </row>
    <row r="74" spans="1:15" s="96" customFormat="1" ht="15.75" x14ac:dyDescent="0.25">
      <c r="A74" s="79"/>
      <c r="B74" s="80"/>
      <c r="C74" s="104"/>
      <c r="D74" s="80" t="s">
        <v>10</v>
      </c>
      <c r="E74" s="82"/>
      <c r="F74" s="121"/>
      <c r="G74" s="82"/>
      <c r="H74" s="121"/>
      <c r="I74" s="86" t="s">
        <v>11</v>
      </c>
      <c r="J74" s="84" t="s">
        <v>1254</v>
      </c>
      <c r="K74" s="84">
        <v>3525</v>
      </c>
      <c r="L74" s="84" t="s">
        <v>1254</v>
      </c>
      <c r="M74" s="84" t="s">
        <v>1254</v>
      </c>
      <c r="N74" s="84" t="s">
        <v>1254</v>
      </c>
      <c r="O74" s="84" t="s">
        <v>1254</v>
      </c>
    </row>
    <row r="75" spans="1:15" s="96" customFormat="1" ht="15.75" x14ac:dyDescent="0.25">
      <c r="A75" s="79"/>
      <c r="B75" s="80"/>
      <c r="C75" s="104"/>
      <c r="D75" s="80" t="s">
        <v>891</v>
      </c>
      <c r="E75" s="82"/>
      <c r="F75" s="121"/>
      <c r="G75" s="82"/>
      <c r="H75" s="121"/>
      <c r="I75" s="86" t="s">
        <v>32</v>
      </c>
      <c r="J75" s="84" t="s">
        <v>1254</v>
      </c>
      <c r="K75" s="84" t="s">
        <v>1254</v>
      </c>
      <c r="L75" s="84" t="s">
        <v>1254</v>
      </c>
      <c r="M75" s="84" t="s">
        <v>1254</v>
      </c>
      <c r="N75" s="84" t="s">
        <v>1254</v>
      </c>
      <c r="O75" s="84">
        <v>400156</v>
      </c>
    </row>
    <row r="76" spans="1:15" s="96" customFormat="1" ht="15.75" x14ac:dyDescent="0.25">
      <c r="A76" s="79"/>
      <c r="B76" s="80"/>
      <c r="C76" s="104"/>
      <c r="D76" s="80" t="s">
        <v>894</v>
      </c>
      <c r="E76" s="79"/>
      <c r="F76" s="104"/>
      <c r="G76" s="82"/>
      <c r="H76" s="104"/>
      <c r="I76" s="86" t="s">
        <v>893</v>
      </c>
      <c r="J76" s="84" t="s">
        <v>1254</v>
      </c>
      <c r="K76" s="84" t="s">
        <v>1254</v>
      </c>
      <c r="L76" s="84" t="s">
        <v>1254</v>
      </c>
      <c r="M76" s="84" t="s">
        <v>1254</v>
      </c>
      <c r="N76" s="84" t="s">
        <v>1254</v>
      </c>
      <c r="O76" s="84">
        <v>6906166</v>
      </c>
    </row>
    <row r="77" spans="1:15" s="96" customFormat="1" ht="15.75" x14ac:dyDescent="0.25">
      <c r="A77" s="79"/>
      <c r="B77" s="80"/>
      <c r="C77" s="100"/>
      <c r="D77" s="80"/>
      <c r="E77" s="79"/>
      <c r="F77" s="82"/>
      <c r="G77" s="82"/>
      <c r="H77" s="82"/>
      <c r="I77" s="86"/>
      <c r="J77" s="84" t="s">
        <v>1254</v>
      </c>
      <c r="K77" s="84" t="s">
        <v>1254</v>
      </c>
      <c r="L77" s="84" t="s">
        <v>1254</v>
      </c>
      <c r="M77" s="84" t="s">
        <v>1254</v>
      </c>
      <c r="N77" s="84" t="s">
        <v>1254</v>
      </c>
      <c r="O77" s="84" t="s">
        <v>1254</v>
      </c>
    </row>
    <row r="78" spans="1:15" s="96" customFormat="1" ht="15.75" x14ac:dyDescent="0.25">
      <c r="A78" s="79"/>
      <c r="B78" s="80"/>
      <c r="C78" s="100"/>
      <c r="D78" s="80"/>
      <c r="E78" s="79"/>
      <c r="F78" s="82" t="s">
        <v>844</v>
      </c>
      <c r="G78" s="82"/>
      <c r="H78" s="82"/>
      <c r="I78" s="86"/>
      <c r="J78" s="84" t="s">
        <v>1254</v>
      </c>
      <c r="K78" s="84" t="s">
        <v>1254</v>
      </c>
      <c r="L78" s="84" t="s">
        <v>1254</v>
      </c>
      <c r="M78" s="84" t="s">
        <v>1254</v>
      </c>
      <c r="N78" s="84" t="s">
        <v>1254</v>
      </c>
      <c r="O78" s="84" t="s">
        <v>1254</v>
      </c>
    </row>
    <row r="79" spans="1:15" s="96" customFormat="1" ht="15.75" x14ac:dyDescent="0.25">
      <c r="A79" s="79"/>
      <c r="B79" s="80">
        <v>570102</v>
      </c>
      <c r="C79" s="82" t="s">
        <v>1357</v>
      </c>
      <c r="D79" s="80"/>
      <c r="E79" s="79"/>
      <c r="F79" s="79"/>
      <c r="G79" s="82"/>
      <c r="H79" s="79"/>
      <c r="I79" s="86"/>
      <c r="J79" s="84" t="s">
        <v>1254</v>
      </c>
      <c r="K79" s="84" t="s">
        <v>1254</v>
      </c>
      <c r="L79" s="84" t="s">
        <v>1254</v>
      </c>
      <c r="M79" s="84" t="s">
        <v>1254</v>
      </c>
      <c r="N79" s="84" t="s">
        <v>1254</v>
      </c>
      <c r="O79" s="84" t="s">
        <v>1254</v>
      </c>
    </row>
    <row r="80" spans="1:15" s="96" customFormat="1" ht="15.75" x14ac:dyDescent="0.25">
      <c r="A80" s="79"/>
      <c r="B80" s="80"/>
      <c r="C80" s="79"/>
      <c r="D80" s="80" t="s">
        <v>18</v>
      </c>
      <c r="E80" s="79"/>
      <c r="F80" s="79"/>
      <c r="G80" s="82"/>
      <c r="H80" s="79"/>
      <c r="I80" s="86" t="s">
        <v>19</v>
      </c>
      <c r="J80" s="84">
        <v>30611</v>
      </c>
      <c r="K80" s="84" t="s">
        <v>1254</v>
      </c>
      <c r="L80" s="84" t="s">
        <v>1254</v>
      </c>
      <c r="M80" s="84" t="s">
        <v>1254</v>
      </c>
      <c r="N80" s="84" t="s">
        <v>1254</v>
      </c>
      <c r="O80" s="84" t="s">
        <v>1254</v>
      </c>
    </row>
    <row r="81" spans="1:15" s="96" customFormat="1" ht="31.5" x14ac:dyDescent="0.25">
      <c r="A81" s="79"/>
      <c r="B81" s="80"/>
      <c r="C81" s="79"/>
      <c r="D81" s="80" t="s">
        <v>20</v>
      </c>
      <c r="E81" s="79"/>
      <c r="F81" s="79"/>
      <c r="G81" s="82"/>
      <c r="H81" s="79"/>
      <c r="I81" s="86" t="s">
        <v>21</v>
      </c>
      <c r="J81" s="84">
        <v>4780</v>
      </c>
      <c r="K81" s="84" t="s">
        <v>1254</v>
      </c>
      <c r="L81" s="84" t="s">
        <v>1254</v>
      </c>
      <c r="M81" s="84" t="s">
        <v>1254</v>
      </c>
      <c r="N81" s="84" t="s">
        <v>1254</v>
      </c>
      <c r="O81" s="84" t="s">
        <v>1254</v>
      </c>
    </row>
    <row r="82" spans="1:15" s="96" customFormat="1" ht="15.75" x14ac:dyDescent="0.25">
      <c r="A82" s="79"/>
      <c r="B82" s="80"/>
      <c r="C82" s="100"/>
      <c r="D82" s="80" t="s">
        <v>22</v>
      </c>
      <c r="E82" s="79"/>
      <c r="F82" s="82"/>
      <c r="G82" s="82"/>
      <c r="H82" s="82"/>
      <c r="I82" s="86" t="s">
        <v>23</v>
      </c>
      <c r="J82" s="84">
        <v>209584</v>
      </c>
      <c r="K82" s="84" t="s">
        <v>1254</v>
      </c>
      <c r="L82" s="84" t="s">
        <v>1254</v>
      </c>
      <c r="M82" s="84" t="s">
        <v>1254</v>
      </c>
      <c r="N82" s="84" t="s">
        <v>1254</v>
      </c>
      <c r="O82" s="84" t="s">
        <v>1254</v>
      </c>
    </row>
    <row r="83" spans="1:15" s="96" customFormat="1" ht="15.75" x14ac:dyDescent="0.25">
      <c r="A83" s="79"/>
      <c r="B83" s="80"/>
      <c r="C83" s="100"/>
      <c r="D83" s="80" t="s">
        <v>27</v>
      </c>
      <c r="E83" s="82" t="s">
        <v>459</v>
      </c>
      <c r="F83" s="82"/>
      <c r="G83" s="82"/>
      <c r="H83" s="82" t="s">
        <v>1512</v>
      </c>
      <c r="I83" s="86" t="s">
        <v>366</v>
      </c>
      <c r="J83" s="84" t="s">
        <v>1254</v>
      </c>
      <c r="K83" s="84" t="s">
        <v>1254</v>
      </c>
      <c r="L83" s="84">
        <v>11049</v>
      </c>
      <c r="M83" s="84" t="s">
        <v>1254</v>
      </c>
      <c r="N83" s="84" t="s">
        <v>1254</v>
      </c>
      <c r="O83" s="84" t="s">
        <v>1254</v>
      </c>
    </row>
    <row r="84" spans="1:15" s="96" customFormat="1" ht="47.25" x14ac:dyDescent="0.25">
      <c r="A84" s="79"/>
      <c r="B84" s="80"/>
      <c r="C84" s="100"/>
      <c r="D84" s="80"/>
      <c r="E84" s="50" t="s">
        <v>459</v>
      </c>
      <c r="F84" s="82"/>
      <c r="G84" s="82"/>
      <c r="H84" s="101" t="s">
        <v>1360</v>
      </c>
      <c r="I84" s="86"/>
      <c r="J84" s="84" t="s">
        <v>1254</v>
      </c>
      <c r="K84" s="84" t="s">
        <v>1254</v>
      </c>
      <c r="L84" s="84" t="s">
        <v>1254</v>
      </c>
      <c r="M84" s="84" t="s">
        <v>1254</v>
      </c>
      <c r="N84" s="84" t="s">
        <v>1254</v>
      </c>
      <c r="O84" s="84" t="s">
        <v>1254</v>
      </c>
    </row>
    <row r="85" spans="1:15" s="96" customFormat="1" ht="15.75" x14ac:dyDescent="0.25">
      <c r="A85" s="79"/>
      <c r="B85" s="80"/>
      <c r="C85" s="100"/>
      <c r="D85" s="80" t="s">
        <v>27</v>
      </c>
      <c r="E85" s="50"/>
      <c r="F85" s="82"/>
      <c r="G85" s="82"/>
      <c r="H85" s="101"/>
      <c r="I85" s="86" t="s">
        <v>366</v>
      </c>
      <c r="J85" s="51" t="s">
        <v>1254</v>
      </c>
      <c r="K85" s="51" t="s">
        <v>1254</v>
      </c>
      <c r="L85" s="51">
        <v>12000</v>
      </c>
      <c r="M85" s="51" t="s">
        <v>1254</v>
      </c>
      <c r="N85" s="51" t="s">
        <v>1254</v>
      </c>
      <c r="O85" s="51" t="s">
        <v>1254</v>
      </c>
    </row>
    <row r="86" spans="1:15" ht="15.75" x14ac:dyDescent="0.25">
      <c r="A86" s="7"/>
      <c r="B86" s="12"/>
      <c r="C86" s="7"/>
      <c r="D86" s="12" t="s">
        <v>28</v>
      </c>
      <c r="E86" s="50"/>
      <c r="F86" s="82"/>
      <c r="G86" s="82"/>
      <c r="H86" s="101"/>
      <c r="I86" s="14" t="s">
        <v>29</v>
      </c>
      <c r="J86" s="51" t="s">
        <v>1254</v>
      </c>
      <c r="K86" s="51" t="s">
        <v>1254</v>
      </c>
      <c r="L86" s="51">
        <v>13824</v>
      </c>
      <c r="M86" s="51" t="s">
        <v>1254</v>
      </c>
      <c r="N86" s="51" t="s">
        <v>1254</v>
      </c>
      <c r="O86" s="51" t="s">
        <v>1254</v>
      </c>
    </row>
    <row r="87" spans="1:15" ht="15.75" x14ac:dyDescent="0.25">
      <c r="A87" s="7"/>
      <c r="B87" s="12"/>
      <c r="C87" s="7"/>
      <c r="D87" s="12" t="s">
        <v>10</v>
      </c>
      <c r="E87" s="7"/>
      <c r="F87" s="8"/>
      <c r="G87" s="8"/>
      <c r="H87" s="8"/>
      <c r="I87" s="85" t="s">
        <v>11</v>
      </c>
      <c r="J87" s="51" t="s">
        <v>1254</v>
      </c>
      <c r="K87" s="51">
        <v>281848</v>
      </c>
      <c r="L87" s="51" t="s">
        <v>1254</v>
      </c>
      <c r="M87" s="51" t="s">
        <v>1254</v>
      </c>
      <c r="N87" s="51" t="s">
        <v>1254</v>
      </c>
      <c r="O87" s="51" t="s">
        <v>1254</v>
      </c>
    </row>
    <row r="88" spans="1:15" ht="15.75" x14ac:dyDescent="0.25">
      <c r="A88" s="200"/>
      <c r="B88" s="12"/>
      <c r="C88" s="25"/>
      <c r="D88" s="12"/>
      <c r="E88" s="7"/>
      <c r="F88" s="9"/>
      <c r="G88" s="44"/>
      <c r="H88" s="9"/>
      <c r="I88" s="44"/>
      <c r="J88" s="51" t="s">
        <v>1254</v>
      </c>
      <c r="K88" s="51" t="s">
        <v>1254</v>
      </c>
      <c r="L88" s="51" t="s">
        <v>1254</v>
      </c>
      <c r="M88" s="51" t="s">
        <v>1254</v>
      </c>
      <c r="N88" s="51" t="s">
        <v>1254</v>
      </c>
      <c r="O88" s="51" t="s">
        <v>1254</v>
      </c>
    </row>
    <row r="89" spans="1:15" ht="15.75" x14ac:dyDescent="0.25">
      <c r="A89" s="7"/>
      <c r="B89" s="12"/>
      <c r="C89" s="11"/>
      <c r="D89" s="12"/>
      <c r="E89" s="7"/>
      <c r="F89" s="8"/>
      <c r="G89" s="8"/>
      <c r="H89" s="8"/>
      <c r="I89" s="46"/>
      <c r="J89" s="84" t="s">
        <v>1254</v>
      </c>
      <c r="K89" s="84" t="s">
        <v>1254</v>
      </c>
      <c r="L89" s="84" t="s">
        <v>1254</v>
      </c>
      <c r="M89" s="84" t="s">
        <v>1254</v>
      </c>
      <c r="N89" s="84" t="s">
        <v>1254</v>
      </c>
      <c r="O89" s="84" t="s">
        <v>1254</v>
      </c>
    </row>
    <row r="90" spans="1:15" ht="15.75" x14ac:dyDescent="0.25">
      <c r="A90" s="7"/>
      <c r="B90" s="12"/>
      <c r="C90" s="7"/>
      <c r="D90" s="12"/>
      <c r="E90" s="7"/>
      <c r="F90" s="7"/>
      <c r="G90" s="19"/>
      <c r="H90" s="7"/>
      <c r="I90" s="354"/>
      <c r="J90" s="55"/>
      <c r="K90" s="54"/>
      <c r="L90" s="52"/>
      <c r="M90" s="54"/>
      <c r="N90" s="52"/>
      <c r="O90" s="54"/>
    </row>
    <row r="91" spans="1:15" ht="15.75" x14ac:dyDescent="0.25">
      <c r="A91" s="26"/>
      <c r="B91" s="27"/>
      <c r="C91" s="26"/>
      <c r="D91" s="27"/>
      <c r="E91" s="26"/>
      <c r="F91" s="26"/>
      <c r="G91" s="28"/>
      <c r="H91" s="26"/>
      <c r="I91" s="29"/>
      <c r="J91" s="30"/>
      <c r="K91" s="31"/>
      <c r="L91" s="32"/>
      <c r="M91" s="31"/>
      <c r="N91" s="32"/>
      <c r="O91" s="31"/>
    </row>
    <row r="92" spans="1:15" ht="78.75" customHeight="1" x14ac:dyDescent="0.25">
      <c r="A92" s="381" t="s">
        <v>307</v>
      </c>
      <c r="B92" s="382"/>
      <c r="C92" s="382"/>
      <c r="D92" s="382"/>
      <c r="E92" s="382"/>
      <c r="F92" s="382"/>
      <c r="G92" s="382"/>
      <c r="H92" s="383"/>
      <c r="I92" s="2" t="s">
        <v>43</v>
      </c>
      <c r="J92" s="2" t="s">
        <v>4</v>
      </c>
      <c r="K92" s="2" t="s">
        <v>3</v>
      </c>
      <c r="L92" s="2" t="s">
        <v>33</v>
      </c>
      <c r="M92" s="2" t="s">
        <v>41</v>
      </c>
      <c r="N92" s="2" t="s">
        <v>49</v>
      </c>
      <c r="O92" s="2" t="s">
        <v>42</v>
      </c>
    </row>
    <row r="93" spans="1:15" ht="16.5" customHeight="1" x14ac:dyDescent="0.25">
      <c r="A93" s="35"/>
      <c r="B93" s="36"/>
      <c r="C93" s="389" t="s">
        <v>50</v>
      </c>
      <c r="D93" s="389"/>
      <c r="E93" s="389"/>
      <c r="F93" s="389"/>
      <c r="G93" s="389"/>
      <c r="H93" s="389"/>
      <c r="I93" s="390"/>
      <c r="J93" s="20">
        <v>5690769</v>
      </c>
      <c r="K93" s="20">
        <v>1837662</v>
      </c>
      <c r="L93" s="21">
        <v>-3853107</v>
      </c>
      <c r="M93" s="85"/>
      <c r="N93" s="85"/>
      <c r="O93" s="85"/>
    </row>
    <row r="94" spans="1:15" ht="16.5" customHeight="1" x14ac:dyDescent="0.25">
      <c r="A94" s="37"/>
      <c r="B94" s="38"/>
      <c r="C94" s="386" t="s">
        <v>51</v>
      </c>
      <c r="D94" s="386"/>
      <c r="E94" s="386"/>
      <c r="F94" s="386"/>
      <c r="G94" s="386"/>
      <c r="H94" s="386"/>
      <c r="I94" s="387"/>
      <c r="J94" s="22">
        <v>6196924</v>
      </c>
      <c r="K94" s="22">
        <v>15000</v>
      </c>
      <c r="L94" s="22">
        <v>-6181924</v>
      </c>
      <c r="M94" s="19"/>
      <c r="N94" s="19"/>
      <c r="O94" s="19"/>
    </row>
    <row r="95" spans="1:15" ht="16.5" customHeight="1" x14ac:dyDescent="0.25">
      <c r="A95" s="39"/>
      <c r="B95" s="40"/>
      <c r="C95" s="384" t="s">
        <v>52</v>
      </c>
      <c r="D95" s="384"/>
      <c r="E95" s="384"/>
      <c r="F95" s="384"/>
      <c r="G95" s="384"/>
      <c r="H95" s="384"/>
      <c r="I95" s="385"/>
      <c r="J95" s="21">
        <v>11887693</v>
      </c>
      <c r="K95" s="21">
        <v>1852662</v>
      </c>
      <c r="L95" s="21">
        <v>-10035031</v>
      </c>
      <c r="M95" s="85"/>
      <c r="N95" s="85"/>
      <c r="O95" s="85"/>
    </row>
    <row r="96" spans="1:15" ht="16.5" customHeight="1" x14ac:dyDescent="0.25">
      <c r="A96" s="37"/>
      <c r="B96" s="38"/>
      <c r="C96" s="386" t="s">
        <v>53</v>
      </c>
      <c r="D96" s="386"/>
      <c r="E96" s="386"/>
      <c r="F96" s="386"/>
      <c r="G96" s="386"/>
      <c r="H96" s="386"/>
      <c r="I96" s="387"/>
      <c r="J96" s="22">
        <v>0</v>
      </c>
      <c r="K96" s="22">
        <v>10035031</v>
      </c>
      <c r="L96" s="22">
        <v>10035031</v>
      </c>
      <c r="M96" s="19"/>
      <c r="N96" s="19"/>
      <c r="O96" s="19"/>
    </row>
    <row r="97" spans="1:15" ht="16.5" customHeight="1" x14ac:dyDescent="0.25">
      <c r="A97" s="41"/>
      <c r="B97" s="42"/>
      <c r="C97" s="395" t="s">
        <v>54</v>
      </c>
      <c r="D97" s="395"/>
      <c r="E97" s="395"/>
      <c r="F97" s="395"/>
      <c r="G97" s="395"/>
      <c r="H97" s="395"/>
      <c r="I97" s="396"/>
      <c r="J97" s="34">
        <v>11887693</v>
      </c>
      <c r="K97" s="34">
        <v>11887693</v>
      </c>
      <c r="L97" s="34">
        <v>0</v>
      </c>
      <c r="M97" s="33">
        <v>263</v>
      </c>
      <c r="N97" s="33">
        <v>263</v>
      </c>
      <c r="O97" s="29"/>
    </row>
    <row r="98" spans="1:15" ht="15.75" x14ac:dyDescent="0.25">
      <c r="A98" s="4"/>
      <c r="B98" s="4"/>
      <c r="C98" s="4"/>
      <c r="D98" s="4"/>
      <c r="E98" s="4"/>
      <c r="F98" s="4"/>
      <c r="G98" s="3"/>
      <c r="H98" s="4"/>
      <c r="I98" s="23"/>
      <c r="J98" s="5"/>
      <c r="K98" s="5"/>
      <c r="L98" s="5"/>
      <c r="M98" s="6"/>
      <c r="N98" s="6"/>
      <c r="O98" s="6"/>
    </row>
    <row r="99" spans="1:15" x14ac:dyDescent="0.25">
      <c r="A99" s="13"/>
      <c r="B99" s="13"/>
      <c r="C99" s="24"/>
      <c r="D99" s="13"/>
      <c r="E99" s="13"/>
      <c r="F99" s="13"/>
      <c r="G99" s="24"/>
      <c r="H99" s="13"/>
      <c r="I99" s="6"/>
      <c r="J99" s="6"/>
      <c r="K99" s="6"/>
      <c r="L99" s="6"/>
      <c r="M99" s="6"/>
      <c r="N99" s="6"/>
      <c r="O99" s="6"/>
    </row>
    <row r="103" spans="1:15" x14ac:dyDescent="0.25">
      <c r="J103" s="394"/>
      <c r="K103" s="394"/>
      <c r="L103" s="394"/>
      <c r="M103" s="394"/>
    </row>
    <row r="105" spans="1:15" x14ac:dyDescent="0.25">
      <c r="J105" s="60"/>
      <c r="K105" s="60"/>
      <c r="L105" s="60"/>
      <c r="M105" s="60"/>
    </row>
    <row r="106" spans="1:15" x14ac:dyDescent="0.25">
      <c r="J106" s="60"/>
      <c r="K106" s="60"/>
      <c r="L106" s="60"/>
      <c r="M106" s="60"/>
    </row>
    <row r="107" spans="1:15" x14ac:dyDescent="0.25">
      <c r="J107" s="60"/>
      <c r="K107" s="60"/>
      <c r="L107" s="60"/>
      <c r="M107" s="60"/>
    </row>
    <row r="108" spans="1:15" x14ac:dyDescent="0.25">
      <c r="J108" s="60"/>
      <c r="K108" s="60"/>
      <c r="L108" s="60"/>
      <c r="M108" s="60"/>
    </row>
    <row r="109" spans="1:15" x14ac:dyDescent="0.25">
      <c r="J109" s="60"/>
      <c r="K109" s="60"/>
      <c r="L109" s="60"/>
      <c r="M109" s="60"/>
    </row>
    <row r="110" spans="1:15" x14ac:dyDescent="0.25">
      <c r="J110" s="60"/>
      <c r="K110" s="60"/>
      <c r="L110" s="60"/>
      <c r="M110" s="60"/>
    </row>
    <row r="111" spans="1:15" x14ac:dyDescent="0.25">
      <c r="J111" s="60"/>
      <c r="K111" s="60"/>
      <c r="L111" s="60"/>
      <c r="M111" s="60"/>
    </row>
    <row r="112" spans="1:15" x14ac:dyDescent="0.25">
      <c r="J112" s="60"/>
      <c r="K112" s="60"/>
      <c r="L112" s="60"/>
      <c r="M112" s="60"/>
    </row>
    <row r="113" spans="10:13" s="59" customFormat="1" x14ac:dyDescent="0.25">
      <c r="J113" s="168"/>
      <c r="K113" s="168"/>
      <c r="L113" s="168"/>
      <c r="M113" s="168"/>
    </row>
    <row r="114" spans="10:13" x14ac:dyDescent="0.25">
      <c r="J114" s="169"/>
      <c r="K114" s="169"/>
      <c r="L114" s="169"/>
      <c r="M114" s="169"/>
    </row>
    <row r="115" spans="10:13" x14ac:dyDescent="0.25">
      <c r="J115" s="169"/>
      <c r="K115" s="169"/>
      <c r="L115" s="169"/>
      <c r="M115" s="169"/>
    </row>
    <row r="116" spans="10:13" x14ac:dyDescent="0.25">
      <c r="J116" s="169"/>
      <c r="K116" s="169"/>
      <c r="L116" s="169"/>
      <c r="M116" s="169"/>
    </row>
    <row r="117" spans="10:13" x14ac:dyDescent="0.25">
      <c r="J117" s="169"/>
      <c r="K117" s="169"/>
      <c r="L117" s="169"/>
      <c r="M117" s="169"/>
    </row>
    <row r="118" spans="10:13" x14ac:dyDescent="0.25">
      <c r="J118" s="169"/>
      <c r="K118" s="169"/>
      <c r="L118" s="169"/>
      <c r="M118" s="169"/>
    </row>
    <row r="119" spans="10:13" x14ac:dyDescent="0.25">
      <c r="J119" s="169"/>
      <c r="K119" s="169"/>
      <c r="L119" s="169"/>
      <c r="M119" s="169"/>
    </row>
    <row r="120" spans="10:13" x14ac:dyDescent="0.25">
      <c r="J120" s="169"/>
      <c r="K120" s="169"/>
      <c r="L120" s="169"/>
      <c r="M120" s="169"/>
    </row>
    <row r="121" spans="10:13" s="59" customFormat="1" x14ac:dyDescent="0.25">
      <c r="J121" s="168"/>
      <c r="K121" s="168"/>
      <c r="L121" s="168"/>
      <c r="M121" s="168"/>
    </row>
    <row r="122" spans="10:13" x14ac:dyDescent="0.25">
      <c r="J122" s="60"/>
      <c r="K122" s="60"/>
      <c r="L122" s="60"/>
      <c r="M122" s="60"/>
    </row>
    <row r="123" spans="10:13" x14ac:dyDescent="0.25">
      <c r="J123" s="60"/>
      <c r="K123" s="60"/>
      <c r="L123" s="60"/>
      <c r="M123" s="60"/>
    </row>
    <row r="124" spans="10:13" x14ac:dyDescent="0.25">
      <c r="J124" s="60"/>
      <c r="K124" s="60"/>
      <c r="L124" s="60"/>
      <c r="M124" s="60"/>
    </row>
    <row r="125" spans="10:13" x14ac:dyDescent="0.25">
      <c r="J125" s="60"/>
      <c r="K125" s="60"/>
      <c r="L125" s="60"/>
      <c r="M125" s="60"/>
    </row>
    <row r="126" spans="10:13" x14ac:dyDescent="0.25">
      <c r="J126" s="60"/>
      <c r="K126" s="60"/>
      <c r="L126" s="60"/>
      <c r="M126" s="60"/>
    </row>
    <row r="127" spans="10:13" x14ac:dyDescent="0.25">
      <c r="J127" s="60"/>
      <c r="K127" s="60"/>
      <c r="L127" s="60"/>
      <c r="M127" s="60"/>
    </row>
    <row r="128" spans="10:13" x14ac:dyDescent="0.25">
      <c r="J128" s="60"/>
      <c r="K128" s="60"/>
      <c r="L128" s="60"/>
      <c r="M128" s="60"/>
    </row>
    <row r="129" spans="3:13" s="59" customFormat="1" x14ac:dyDescent="0.25">
      <c r="J129" s="168"/>
      <c r="K129" s="168"/>
      <c r="L129" s="168"/>
      <c r="M129" s="60"/>
    </row>
    <row r="130" spans="3:13" x14ac:dyDescent="0.25">
      <c r="J130" s="169"/>
      <c r="K130" s="169"/>
      <c r="L130" s="169"/>
      <c r="M130" s="169"/>
    </row>
    <row r="131" spans="3:13" x14ac:dyDescent="0.25">
      <c r="J131" s="169"/>
      <c r="K131" s="169"/>
      <c r="L131" s="169"/>
      <c r="M131" s="169"/>
    </row>
    <row r="132" spans="3:13" x14ac:dyDescent="0.25">
      <c r="J132" s="169"/>
      <c r="K132" s="169"/>
      <c r="L132" s="169"/>
      <c r="M132" s="169"/>
    </row>
    <row r="133" spans="3:13" x14ac:dyDescent="0.25">
      <c r="J133" s="169"/>
      <c r="K133" s="169"/>
      <c r="L133" s="169"/>
      <c r="M133" s="169"/>
    </row>
    <row r="134" spans="3:13" x14ac:dyDescent="0.25">
      <c r="J134" s="169"/>
      <c r="K134" s="169"/>
      <c r="L134" s="169"/>
      <c r="M134" s="169"/>
    </row>
    <row r="135" spans="3:13" x14ac:dyDescent="0.25">
      <c r="J135" s="169"/>
      <c r="K135" s="169"/>
      <c r="L135" s="169"/>
      <c r="M135" s="169"/>
    </row>
    <row r="136" spans="3:13" x14ac:dyDescent="0.25">
      <c r="J136" s="169"/>
      <c r="K136" s="169"/>
      <c r="L136" s="169"/>
      <c r="M136" s="169"/>
    </row>
    <row r="137" spans="3:13" x14ac:dyDescent="0.25">
      <c r="J137" s="169"/>
      <c r="K137" s="169"/>
      <c r="L137" s="169"/>
      <c r="M137" s="169"/>
    </row>
    <row r="138" spans="3:13" s="59" customFormat="1" x14ac:dyDescent="0.25">
      <c r="J138" s="168"/>
      <c r="K138" s="168"/>
      <c r="L138" s="168"/>
      <c r="M138" s="168"/>
    </row>
    <row r="140" spans="3:13" x14ac:dyDescent="0.25">
      <c r="C140" s="59"/>
    </row>
    <row r="141" spans="3:13" x14ac:dyDescent="0.25">
      <c r="J141" s="394"/>
      <c r="K141" s="394"/>
      <c r="L141" s="394"/>
      <c r="M141" s="394"/>
    </row>
    <row r="142" spans="3:13" x14ac:dyDescent="0.25">
      <c r="M142" s="1"/>
    </row>
    <row r="143" spans="3:13" x14ac:dyDescent="0.25">
      <c r="J143" s="60"/>
      <c r="K143" s="60"/>
      <c r="L143" s="60"/>
      <c r="M143" s="60"/>
    </row>
    <row r="144" spans="3:13" x14ac:dyDescent="0.25">
      <c r="J144" s="60"/>
      <c r="K144" s="60"/>
      <c r="L144" s="60"/>
      <c r="M144" s="60"/>
    </row>
    <row r="145" spans="10:15" x14ac:dyDescent="0.25">
      <c r="J145" s="60"/>
      <c r="K145" s="60"/>
      <c r="L145" s="60"/>
      <c r="M145" s="60"/>
    </row>
    <row r="146" spans="10:15" x14ac:dyDescent="0.25">
      <c r="J146" s="60"/>
      <c r="K146" s="60"/>
      <c r="L146" s="60"/>
      <c r="M146" s="60"/>
    </row>
    <row r="147" spans="10:15" x14ac:dyDescent="0.25">
      <c r="J147" s="60"/>
      <c r="K147" s="60"/>
      <c r="L147" s="60"/>
      <c r="M147" s="60"/>
    </row>
    <row r="148" spans="10:15" x14ac:dyDescent="0.25">
      <c r="J148" s="60"/>
      <c r="K148" s="60"/>
      <c r="L148" s="60"/>
      <c r="M148" s="60"/>
    </row>
    <row r="149" spans="10:15" x14ac:dyDescent="0.25">
      <c r="J149" s="60"/>
      <c r="K149" s="60"/>
      <c r="L149" s="60"/>
      <c r="M149" s="60"/>
    </row>
    <row r="150" spans="10:15" x14ac:dyDescent="0.25">
      <c r="J150" s="60"/>
      <c r="K150" s="60"/>
      <c r="L150" s="60"/>
      <c r="M150" s="60"/>
    </row>
    <row r="151" spans="10:15" s="59" customFormat="1" x14ac:dyDescent="0.25">
      <c r="J151" s="60"/>
      <c r="K151" s="60"/>
      <c r="L151" s="60"/>
      <c r="M151" s="60"/>
    </row>
    <row r="152" spans="10:15" x14ac:dyDescent="0.25">
      <c r="J152" s="60"/>
      <c r="K152" s="60"/>
      <c r="L152" s="60"/>
      <c r="M152" s="60"/>
      <c r="O152" s="59"/>
    </row>
    <row r="153" spans="10:15" x14ac:dyDescent="0.25">
      <c r="J153" s="60"/>
      <c r="K153" s="60"/>
      <c r="L153" s="60"/>
      <c r="M153" s="60"/>
      <c r="O153" s="59"/>
    </row>
    <row r="154" spans="10:15" x14ac:dyDescent="0.25">
      <c r="J154" s="60"/>
      <c r="K154" s="60"/>
      <c r="L154" s="60"/>
      <c r="M154" s="60"/>
      <c r="O154" s="59"/>
    </row>
    <row r="155" spans="10:15" x14ac:dyDescent="0.25">
      <c r="J155" s="60"/>
      <c r="K155" s="60"/>
      <c r="L155" s="60"/>
      <c r="M155" s="60"/>
      <c r="O155" s="59"/>
    </row>
    <row r="156" spans="10:15" x14ac:dyDescent="0.25">
      <c r="J156" s="60"/>
      <c r="K156" s="60"/>
      <c r="L156" s="60"/>
      <c r="M156" s="60"/>
      <c r="O156" s="59"/>
    </row>
    <row r="157" spans="10:15" x14ac:dyDescent="0.25">
      <c r="J157" s="60"/>
      <c r="K157" s="60"/>
      <c r="L157" s="60"/>
      <c r="M157" s="60"/>
      <c r="O157" s="59"/>
    </row>
    <row r="158" spans="10:15" x14ac:dyDescent="0.25">
      <c r="J158" s="60"/>
      <c r="K158" s="60"/>
      <c r="L158" s="60"/>
      <c r="M158" s="60"/>
      <c r="O158" s="59"/>
    </row>
    <row r="159" spans="10:15" s="92" customFormat="1" x14ac:dyDescent="0.25">
      <c r="J159" s="168"/>
      <c r="K159" s="168"/>
      <c r="L159" s="168"/>
      <c r="M159" s="168"/>
    </row>
    <row r="160" spans="10:15" x14ac:dyDescent="0.25">
      <c r="J160" s="60"/>
      <c r="K160" s="60"/>
      <c r="L160" s="60"/>
      <c r="M160" s="60"/>
    </row>
    <row r="161" spans="10:13" x14ac:dyDescent="0.25">
      <c r="J161" s="60"/>
      <c r="K161" s="60"/>
      <c r="L161" s="60"/>
      <c r="M161" s="60"/>
    </row>
    <row r="162" spans="10:13" x14ac:dyDescent="0.25">
      <c r="J162" s="60"/>
      <c r="K162" s="60"/>
      <c r="L162" s="60"/>
      <c r="M162" s="60"/>
    </row>
    <row r="163" spans="10:13" x14ac:dyDescent="0.25">
      <c r="J163" s="60"/>
      <c r="K163" s="60"/>
      <c r="L163" s="60"/>
      <c r="M163" s="60"/>
    </row>
    <row r="164" spans="10:13" x14ac:dyDescent="0.25">
      <c r="J164" s="60"/>
      <c r="K164" s="60"/>
      <c r="L164" s="60"/>
      <c r="M164" s="60"/>
    </row>
    <row r="165" spans="10:13" x14ac:dyDescent="0.25">
      <c r="J165" s="60"/>
      <c r="K165" s="60"/>
      <c r="L165" s="60"/>
      <c r="M165" s="60"/>
    </row>
    <row r="166" spans="10:13" x14ac:dyDescent="0.25">
      <c r="J166" s="60"/>
      <c r="K166" s="60"/>
      <c r="L166" s="60"/>
      <c r="M166" s="60"/>
    </row>
    <row r="167" spans="10:13" s="59" customFormat="1" x14ac:dyDescent="0.25">
      <c r="J167" s="168"/>
      <c r="K167" s="168"/>
      <c r="L167" s="168"/>
      <c r="M167" s="168"/>
    </row>
    <row r="168" spans="10:13" x14ac:dyDescent="0.25">
      <c r="J168" s="169"/>
      <c r="K168" s="169"/>
      <c r="L168" s="169"/>
      <c r="M168" s="169"/>
    </row>
    <row r="169" spans="10:13" x14ac:dyDescent="0.25">
      <c r="J169" s="169"/>
      <c r="K169" s="169"/>
      <c r="L169" s="169"/>
      <c r="M169" s="169"/>
    </row>
    <row r="170" spans="10:13" x14ac:dyDescent="0.25">
      <c r="J170" s="169"/>
      <c r="K170" s="169"/>
      <c r="L170" s="169"/>
      <c r="M170" s="169"/>
    </row>
    <row r="171" spans="10:13" x14ac:dyDescent="0.25">
      <c r="J171" s="169"/>
      <c r="K171" s="169"/>
      <c r="L171" s="169"/>
      <c r="M171" s="169"/>
    </row>
    <row r="172" spans="10:13" x14ac:dyDescent="0.25">
      <c r="J172" s="169"/>
      <c r="K172" s="169"/>
      <c r="L172" s="169"/>
      <c r="M172" s="169"/>
    </row>
    <row r="173" spans="10:13" x14ac:dyDescent="0.25">
      <c r="J173" s="169"/>
      <c r="K173" s="169"/>
      <c r="L173" s="169"/>
      <c r="M173" s="169"/>
    </row>
    <row r="174" spans="10:13" x14ac:dyDescent="0.25">
      <c r="J174" s="169"/>
      <c r="K174" s="169"/>
      <c r="L174" s="169"/>
      <c r="M174" s="169"/>
    </row>
    <row r="175" spans="10:13" x14ac:dyDescent="0.25">
      <c r="J175" s="169"/>
      <c r="K175" s="169"/>
      <c r="L175" s="169"/>
      <c r="M175" s="169"/>
    </row>
    <row r="176" spans="10:13" s="92" customFormat="1" x14ac:dyDescent="0.25">
      <c r="J176" s="168"/>
      <c r="K176" s="168"/>
      <c r="L176" s="168"/>
      <c r="M176" s="168"/>
    </row>
    <row r="182" spans="10:10" x14ac:dyDescent="0.25">
      <c r="J182" s="60"/>
    </row>
  </sheetData>
  <mergeCells count="25">
    <mergeCell ref="O5:O6"/>
    <mergeCell ref="A3:O3"/>
    <mergeCell ref="J5:J6"/>
    <mergeCell ref="K5:K6"/>
    <mergeCell ref="C95:I95"/>
    <mergeCell ref="C96:I96"/>
    <mergeCell ref="L5:L6"/>
    <mergeCell ref="M5:M6"/>
    <mergeCell ref="N5:N6"/>
    <mergeCell ref="J141:M141"/>
    <mergeCell ref="J103:M103"/>
    <mergeCell ref="C97:I97"/>
    <mergeCell ref="C93:I93"/>
    <mergeCell ref="C94:I94"/>
    <mergeCell ref="A92:H92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3" manualBreakCount="3">
    <brk id="32" max="16383" man="1"/>
    <brk id="58" max="26" man="1"/>
    <brk id="91" max="26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76"/>
  <sheetViews>
    <sheetView view="pageBreakPreview" zoomScale="49" zoomScaleNormal="100" zoomScaleSheetLayoutView="49" workbookViewId="0">
      <selection activeCell="A337" sqref="A337:XFD382"/>
    </sheetView>
  </sheetViews>
  <sheetFormatPr defaultRowHeight="15" x14ac:dyDescent="0.25"/>
  <cols>
    <col min="1" max="1" width="7.7109375" customWidth="1"/>
    <col min="2" max="2" width="9.5703125" customWidth="1"/>
    <col min="3" max="3" width="26.140625" customWidth="1"/>
    <col min="4" max="4" width="8.28515625" customWidth="1"/>
    <col min="5" max="5" width="14.42578125" customWidth="1"/>
    <col min="6" max="6" width="8" customWidth="1"/>
    <col min="7" max="7" width="18.140625" customWidth="1"/>
    <col min="8" max="8" width="30.7109375" customWidth="1"/>
    <col min="9" max="9" width="40.5703125" customWidth="1"/>
    <col min="10" max="12" width="15" customWidth="1"/>
    <col min="13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306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134" customFormat="1" ht="15.75" x14ac:dyDescent="0.25">
      <c r="A9" s="261"/>
      <c r="B9" s="261"/>
      <c r="C9" s="261"/>
      <c r="D9" s="261"/>
      <c r="E9" s="262"/>
      <c r="F9" s="262"/>
      <c r="G9" s="262"/>
      <c r="H9" s="261"/>
      <c r="I9" s="263"/>
      <c r="J9" s="127"/>
      <c r="K9" s="127"/>
      <c r="L9" s="127"/>
      <c r="M9" s="127"/>
      <c r="N9" s="127"/>
      <c r="O9" s="127"/>
    </row>
    <row r="10" spans="1:15" s="134" customFormat="1" ht="15.75" x14ac:dyDescent="0.25">
      <c r="A10" s="261"/>
      <c r="B10" s="128">
        <v>710301</v>
      </c>
      <c r="C10" s="162" t="s">
        <v>1139</v>
      </c>
      <c r="D10" s="128"/>
      <c r="E10" s="261"/>
      <c r="F10" s="262"/>
      <c r="G10" s="262"/>
      <c r="H10" s="262"/>
      <c r="I10" s="83"/>
      <c r="J10" s="127"/>
      <c r="K10" s="127"/>
      <c r="L10" s="127"/>
      <c r="M10" s="127"/>
      <c r="N10" s="127"/>
      <c r="O10" s="127"/>
    </row>
    <row r="11" spans="1:15" s="134" customFormat="1" ht="15.75" x14ac:dyDescent="0.25">
      <c r="A11" s="261"/>
      <c r="B11" s="128"/>
      <c r="C11" s="162"/>
      <c r="D11" s="128" t="s">
        <v>18</v>
      </c>
      <c r="E11" s="261"/>
      <c r="F11" s="262"/>
      <c r="G11" s="262"/>
      <c r="H11" s="262"/>
      <c r="I11" s="83" t="s">
        <v>19</v>
      </c>
      <c r="J11" s="127">
        <v>1000</v>
      </c>
      <c r="K11" s="127" t="s">
        <v>1254</v>
      </c>
      <c r="L11" s="127" t="s">
        <v>1254</v>
      </c>
      <c r="M11" s="127" t="s">
        <v>1254</v>
      </c>
      <c r="N11" s="127" t="s">
        <v>1254</v>
      </c>
      <c r="O11" s="127" t="s">
        <v>1254</v>
      </c>
    </row>
    <row r="12" spans="1:15" s="134" customFormat="1" ht="31.5" x14ac:dyDescent="0.25">
      <c r="A12" s="261"/>
      <c r="B12" s="128"/>
      <c r="C12" s="162"/>
      <c r="D12" s="128" t="s">
        <v>20</v>
      </c>
      <c r="E12" s="261"/>
      <c r="F12" s="262"/>
      <c r="G12" s="262"/>
      <c r="H12" s="262"/>
      <c r="I12" s="83" t="s">
        <v>21</v>
      </c>
      <c r="J12" s="127">
        <v>8650</v>
      </c>
      <c r="K12" s="127" t="s">
        <v>1254</v>
      </c>
      <c r="L12" s="127" t="s">
        <v>1254</v>
      </c>
      <c r="M12" s="127" t="s">
        <v>1254</v>
      </c>
      <c r="N12" s="127" t="s">
        <v>1254</v>
      </c>
      <c r="O12" s="127" t="s">
        <v>1254</v>
      </c>
    </row>
    <row r="13" spans="1:15" s="134" customFormat="1" ht="15.75" x14ac:dyDescent="0.25">
      <c r="A13" s="261"/>
      <c r="B13" s="128"/>
      <c r="C13" s="162"/>
      <c r="D13" s="128" t="s">
        <v>22</v>
      </c>
      <c r="E13" s="261"/>
      <c r="F13" s="262"/>
      <c r="G13" s="262"/>
      <c r="H13" s="262"/>
      <c r="I13" s="83" t="s">
        <v>23</v>
      </c>
      <c r="J13" s="127">
        <v>895099</v>
      </c>
      <c r="K13" s="127" t="s">
        <v>1254</v>
      </c>
      <c r="L13" s="127" t="s">
        <v>1254</v>
      </c>
      <c r="M13" s="127" t="s">
        <v>1254</v>
      </c>
      <c r="N13" s="127" t="s">
        <v>1254</v>
      </c>
      <c r="O13" s="127" t="s">
        <v>1254</v>
      </c>
    </row>
    <row r="14" spans="1:15" s="134" customFormat="1" ht="63" x14ac:dyDescent="0.25">
      <c r="A14" s="261"/>
      <c r="B14" s="128"/>
      <c r="C14" s="162"/>
      <c r="D14" s="128"/>
      <c r="E14" s="128" t="s">
        <v>397</v>
      </c>
      <c r="F14" s="99"/>
      <c r="G14" s="99" t="s">
        <v>233</v>
      </c>
      <c r="H14" s="255" t="s">
        <v>871</v>
      </c>
      <c r="I14" s="83"/>
      <c r="J14" s="127" t="s">
        <v>1254</v>
      </c>
      <c r="K14" s="127" t="s">
        <v>1254</v>
      </c>
      <c r="L14" s="127" t="s">
        <v>1254</v>
      </c>
      <c r="M14" s="127" t="s">
        <v>1254</v>
      </c>
      <c r="N14" s="127" t="s">
        <v>1254</v>
      </c>
      <c r="O14" s="127" t="s">
        <v>1254</v>
      </c>
    </row>
    <row r="15" spans="1:15" s="134" customFormat="1" ht="15.75" x14ac:dyDescent="0.25">
      <c r="A15" s="261"/>
      <c r="B15" s="128"/>
      <c r="C15" s="162"/>
      <c r="D15" s="128" t="s">
        <v>22</v>
      </c>
      <c r="E15" s="128"/>
      <c r="F15" s="99"/>
      <c r="G15" s="99"/>
      <c r="H15" s="255"/>
      <c r="I15" s="83" t="s">
        <v>23</v>
      </c>
      <c r="J15" s="127" t="s">
        <v>1254</v>
      </c>
      <c r="K15" s="127" t="s">
        <v>1254</v>
      </c>
      <c r="L15" s="127" t="s">
        <v>1254</v>
      </c>
      <c r="M15" s="127" t="s">
        <v>1254</v>
      </c>
      <c r="N15" s="127" t="s">
        <v>1254</v>
      </c>
      <c r="O15" s="127" t="s">
        <v>1254</v>
      </c>
    </row>
    <row r="16" spans="1:15" s="134" customFormat="1" ht="15.75" x14ac:dyDescent="0.25">
      <c r="A16" s="261"/>
      <c r="B16" s="128"/>
      <c r="C16" s="162"/>
      <c r="D16" s="128" t="s">
        <v>28</v>
      </c>
      <c r="E16" s="128"/>
      <c r="F16" s="99"/>
      <c r="G16" s="99"/>
      <c r="H16" s="255"/>
      <c r="I16" s="83" t="s">
        <v>29</v>
      </c>
      <c r="J16" s="127" t="s">
        <v>1254</v>
      </c>
      <c r="K16" s="127" t="s">
        <v>1254</v>
      </c>
      <c r="L16" s="127" t="s">
        <v>1254</v>
      </c>
      <c r="M16" s="127" t="s">
        <v>1254</v>
      </c>
      <c r="N16" s="127" t="s">
        <v>1254</v>
      </c>
      <c r="O16" s="127" t="s">
        <v>1254</v>
      </c>
    </row>
    <row r="17" spans="1:15" s="134" customFormat="1" ht="47.25" x14ac:dyDescent="0.25">
      <c r="A17" s="261"/>
      <c r="B17" s="128"/>
      <c r="C17" s="162"/>
      <c r="D17" s="128"/>
      <c r="E17" s="128" t="s">
        <v>397</v>
      </c>
      <c r="F17" s="99"/>
      <c r="G17" s="99" t="s">
        <v>1240</v>
      </c>
      <c r="H17" s="255" t="s">
        <v>872</v>
      </c>
      <c r="I17" s="83"/>
      <c r="J17" s="127" t="s">
        <v>1254</v>
      </c>
      <c r="K17" s="127" t="s">
        <v>1254</v>
      </c>
      <c r="L17" s="127" t="s">
        <v>1254</v>
      </c>
      <c r="M17" s="127" t="s">
        <v>1254</v>
      </c>
      <c r="N17" s="127" t="s">
        <v>1254</v>
      </c>
      <c r="O17" s="127" t="s">
        <v>1254</v>
      </c>
    </row>
    <row r="18" spans="1:15" s="134" customFormat="1" ht="15.75" x14ac:dyDescent="0.25">
      <c r="A18" s="261"/>
      <c r="B18" s="128"/>
      <c r="C18" s="162"/>
      <c r="D18" s="128" t="s">
        <v>22</v>
      </c>
      <c r="E18" s="128"/>
      <c r="F18" s="99"/>
      <c r="G18" s="99"/>
      <c r="H18" s="255"/>
      <c r="I18" s="83" t="s">
        <v>23</v>
      </c>
      <c r="J18" s="127">
        <v>19102</v>
      </c>
      <c r="K18" s="127" t="s">
        <v>1254</v>
      </c>
      <c r="L18" s="127" t="s">
        <v>1254</v>
      </c>
      <c r="M18" s="127" t="s">
        <v>1254</v>
      </c>
      <c r="N18" s="127" t="s">
        <v>1254</v>
      </c>
      <c r="O18" s="127" t="s">
        <v>1254</v>
      </c>
    </row>
    <row r="19" spans="1:15" s="134" customFormat="1" ht="15.75" x14ac:dyDescent="0.25">
      <c r="A19" s="261"/>
      <c r="B19" s="128"/>
      <c r="C19" s="162"/>
      <c r="D19" s="128" t="s">
        <v>28</v>
      </c>
      <c r="E19" s="128"/>
      <c r="F19" s="99"/>
      <c r="G19" s="99"/>
      <c r="H19" s="255"/>
      <c r="I19" s="83" t="s">
        <v>29</v>
      </c>
      <c r="J19" s="127" t="s">
        <v>1254</v>
      </c>
      <c r="K19" s="127" t="s">
        <v>1254</v>
      </c>
      <c r="L19" s="127">
        <v>434448</v>
      </c>
      <c r="M19" s="127" t="s">
        <v>1254</v>
      </c>
      <c r="N19" s="127" t="s">
        <v>1254</v>
      </c>
      <c r="O19" s="127" t="s">
        <v>1254</v>
      </c>
    </row>
    <row r="20" spans="1:15" s="134" customFormat="1" ht="47.25" x14ac:dyDescent="0.25">
      <c r="A20" s="261"/>
      <c r="B20" s="128"/>
      <c r="C20" s="162"/>
      <c r="D20" s="128"/>
      <c r="E20" s="128" t="s">
        <v>397</v>
      </c>
      <c r="F20" s="99"/>
      <c r="G20" s="99" t="s">
        <v>1242</v>
      </c>
      <c r="H20" s="255" t="s">
        <v>915</v>
      </c>
      <c r="I20" s="83"/>
      <c r="J20" s="127" t="s">
        <v>1254</v>
      </c>
      <c r="K20" s="127" t="s">
        <v>1254</v>
      </c>
      <c r="L20" s="127" t="s">
        <v>1254</v>
      </c>
      <c r="M20" s="127" t="s">
        <v>1254</v>
      </c>
      <c r="N20" s="127" t="s">
        <v>1254</v>
      </c>
      <c r="O20" s="127" t="s">
        <v>1254</v>
      </c>
    </row>
    <row r="21" spans="1:15" s="134" customFormat="1" ht="15.75" x14ac:dyDescent="0.25">
      <c r="A21" s="261"/>
      <c r="B21" s="128"/>
      <c r="C21" s="162"/>
      <c r="D21" s="128" t="s">
        <v>22</v>
      </c>
      <c r="E21" s="128"/>
      <c r="F21" s="99"/>
      <c r="G21" s="99"/>
      <c r="H21" s="255"/>
      <c r="I21" s="83" t="s">
        <v>23</v>
      </c>
      <c r="J21" s="127">
        <v>3620</v>
      </c>
      <c r="K21" s="127" t="s">
        <v>1254</v>
      </c>
      <c r="L21" s="127" t="s">
        <v>1254</v>
      </c>
      <c r="M21" s="127" t="s">
        <v>1254</v>
      </c>
      <c r="N21" s="127" t="s">
        <v>1254</v>
      </c>
      <c r="O21" s="127" t="s">
        <v>1254</v>
      </c>
    </row>
    <row r="22" spans="1:15" s="134" customFormat="1" ht="15.75" x14ac:dyDescent="0.25">
      <c r="A22" s="261"/>
      <c r="B22" s="128"/>
      <c r="C22" s="162"/>
      <c r="D22" s="128" t="s">
        <v>28</v>
      </c>
      <c r="E22" s="128"/>
      <c r="F22" s="99"/>
      <c r="G22" s="99"/>
      <c r="H22" s="255"/>
      <c r="I22" s="83" t="s">
        <v>29</v>
      </c>
      <c r="J22" s="127" t="s">
        <v>1254</v>
      </c>
      <c r="K22" s="127" t="s">
        <v>1254</v>
      </c>
      <c r="L22" s="127">
        <v>52818</v>
      </c>
      <c r="M22" s="127" t="s">
        <v>1254</v>
      </c>
      <c r="N22" s="127" t="s">
        <v>1254</v>
      </c>
      <c r="O22" s="127" t="s">
        <v>1254</v>
      </c>
    </row>
    <row r="23" spans="1:15" s="134" customFormat="1" ht="15.75" x14ac:dyDescent="0.25">
      <c r="A23" s="261"/>
      <c r="B23" s="128"/>
      <c r="C23" s="162"/>
      <c r="D23" s="128"/>
      <c r="E23" s="128" t="s">
        <v>397</v>
      </c>
      <c r="F23" s="99"/>
      <c r="G23" s="99" t="s">
        <v>1241</v>
      </c>
      <c r="H23" s="255" t="s">
        <v>873</v>
      </c>
      <c r="I23" s="83"/>
      <c r="J23" s="127" t="s">
        <v>1254</v>
      </c>
      <c r="K23" s="127" t="s">
        <v>1254</v>
      </c>
      <c r="L23" s="127" t="s">
        <v>1254</v>
      </c>
      <c r="M23" s="127" t="s">
        <v>1254</v>
      </c>
      <c r="N23" s="127" t="s">
        <v>1254</v>
      </c>
      <c r="O23" s="127" t="s">
        <v>1254</v>
      </c>
    </row>
    <row r="24" spans="1:15" s="134" customFormat="1" ht="15.75" x14ac:dyDescent="0.25">
      <c r="A24" s="261"/>
      <c r="B24" s="128"/>
      <c r="C24" s="162"/>
      <c r="D24" s="128" t="s">
        <v>22</v>
      </c>
      <c r="E24" s="128"/>
      <c r="F24" s="99"/>
      <c r="G24" s="99"/>
      <c r="H24" s="255"/>
      <c r="I24" s="83" t="s">
        <v>23</v>
      </c>
      <c r="J24" s="127" t="s">
        <v>1254</v>
      </c>
      <c r="K24" s="127" t="s">
        <v>1254</v>
      </c>
      <c r="L24" s="127" t="s">
        <v>1254</v>
      </c>
      <c r="M24" s="127" t="s">
        <v>1254</v>
      </c>
      <c r="N24" s="127" t="s">
        <v>1254</v>
      </c>
      <c r="O24" s="127" t="s">
        <v>1254</v>
      </c>
    </row>
    <row r="25" spans="1:15" s="134" customFormat="1" ht="15.75" x14ac:dyDescent="0.25">
      <c r="A25" s="261"/>
      <c r="B25" s="128"/>
      <c r="C25" s="162"/>
      <c r="D25" s="128" t="s">
        <v>28</v>
      </c>
      <c r="E25" s="128"/>
      <c r="F25" s="99"/>
      <c r="G25" s="99"/>
      <c r="H25" s="255"/>
      <c r="I25" s="83" t="s">
        <v>29</v>
      </c>
      <c r="J25" s="127" t="s">
        <v>1254</v>
      </c>
      <c r="K25" s="127" t="s">
        <v>1254</v>
      </c>
      <c r="L25" s="127" t="s">
        <v>1254</v>
      </c>
      <c r="M25" s="127" t="s">
        <v>1254</v>
      </c>
      <c r="N25" s="127" t="s">
        <v>1254</v>
      </c>
      <c r="O25" s="127" t="s">
        <v>1254</v>
      </c>
    </row>
    <row r="26" spans="1:15" s="134" customFormat="1" ht="63" x14ac:dyDescent="0.25">
      <c r="A26" s="261"/>
      <c r="B26" s="128"/>
      <c r="C26" s="162"/>
      <c r="D26" s="128"/>
      <c r="E26" s="128" t="s">
        <v>397</v>
      </c>
      <c r="F26" s="99"/>
      <c r="G26" s="99" t="s">
        <v>240</v>
      </c>
      <c r="H26" s="255" t="s">
        <v>656</v>
      </c>
      <c r="I26" s="83"/>
      <c r="J26" s="127" t="s">
        <v>1254</v>
      </c>
      <c r="K26" s="127" t="s">
        <v>1254</v>
      </c>
      <c r="L26" s="127" t="s">
        <v>1254</v>
      </c>
      <c r="M26" s="127" t="s">
        <v>1254</v>
      </c>
      <c r="N26" s="127" t="s">
        <v>1254</v>
      </c>
      <c r="O26" s="127" t="s">
        <v>1254</v>
      </c>
    </row>
    <row r="27" spans="1:15" s="134" customFormat="1" ht="15.75" x14ac:dyDescent="0.25">
      <c r="A27" s="261"/>
      <c r="B27" s="128"/>
      <c r="C27" s="162"/>
      <c r="D27" s="128" t="s">
        <v>22</v>
      </c>
      <c r="E27" s="261"/>
      <c r="F27" s="262"/>
      <c r="G27" s="262"/>
      <c r="H27" s="262"/>
      <c r="I27" s="83" t="s">
        <v>23</v>
      </c>
      <c r="J27" s="127" t="s">
        <v>1254</v>
      </c>
      <c r="K27" s="127" t="s">
        <v>1254</v>
      </c>
      <c r="L27" s="127" t="s">
        <v>1254</v>
      </c>
      <c r="M27" s="127" t="s">
        <v>1254</v>
      </c>
      <c r="N27" s="127" t="s">
        <v>1254</v>
      </c>
      <c r="O27" s="127" t="s">
        <v>1254</v>
      </c>
    </row>
    <row r="28" spans="1:15" s="134" customFormat="1" ht="15.75" x14ac:dyDescent="0.25">
      <c r="A28" s="261"/>
      <c r="B28" s="128"/>
      <c r="C28" s="162"/>
      <c r="D28" s="128" t="s">
        <v>28</v>
      </c>
      <c r="E28" s="261"/>
      <c r="F28" s="262"/>
      <c r="G28" s="262"/>
      <c r="H28" s="262"/>
      <c r="I28" s="83" t="s">
        <v>29</v>
      </c>
      <c r="J28" s="127" t="s">
        <v>1254</v>
      </c>
      <c r="K28" s="127" t="s">
        <v>1254</v>
      </c>
      <c r="L28" s="127">
        <v>151500</v>
      </c>
      <c r="M28" s="127" t="s">
        <v>1254</v>
      </c>
      <c r="N28" s="127" t="s">
        <v>1254</v>
      </c>
      <c r="O28" s="127" t="s">
        <v>1254</v>
      </c>
    </row>
    <row r="29" spans="1:15" s="134" customFormat="1" ht="45" customHeight="1" x14ac:dyDescent="0.25">
      <c r="A29" s="261"/>
      <c r="B29" s="128"/>
      <c r="C29" s="162"/>
      <c r="D29" s="128"/>
      <c r="E29" s="128" t="s">
        <v>397</v>
      </c>
      <c r="F29" s="99"/>
      <c r="G29" s="99" t="s">
        <v>239</v>
      </c>
      <c r="H29" s="255" t="s">
        <v>657</v>
      </c>
      <c r="I29" s="83"/>
      <c r="J29" s="127" t="s">
        <v>1254</v>
      </c>
      <c r="K29" s="127" t="s">
        <v>1254</v>
      </c>
      <c r="L29" s="127" t="s">
        <v>1254</v>
      </c>
      <c r="M29" s="127" t="s">
        <v>1254</v>
      </c>
      <c r="N29" s="127" t="s">
        <v>1254</v>
      </c>
      <c r="O29" s="127" t="s">
        <v>1254</v>
      </c>
    </row>
    <row r="30" spans="1:15" s="134" customFormat="1" ht="15.75" x14ac:dyDescent="0.25">
      <c r="A30" s="261"/>
      <c r="B30" s="128"/>
      <c r="C30" s="162"/>
      <c r="D30" s="128" t="s">
        <v>22</v>
      </c>
      <c r="E30" s="261"/>
      <c r="F30" s="262"/>
      <c r="G30" s="262"/>
      <c r="H30" s="262"/>
      <c r="I30" s="83" t="s">
        <v>23</v>
      </c>
      <c r="J30" s="127">
        <v>500</v>
      </c>
      <c r="K30" s="127" t="s">
        <v>1254</v>
      </c>
      <c r="L30" s="127" t="s">
        <v>1254</v>
      </c>
      <c r="M30" s="127" t="s">
        <v>1254</v>
      </c>
      <c r="N30" s="127" t="s">
        <v>1254</v>
      </c>
      <c r="O30" s="127" t="s">
        <v>1254</v>
      </c>
    </row>
    <row r="31" spans="1:15" s="134" customFormat="1" ht="15.75" x14ac:dyDescent="0.25">
      <c r="A31" s="261"/>
      <c r="B31" s="128"/>
      <c r="C31" s="162"/>
      <c r="D31" s="128" t="s">
        <v>28</v>
      </c>
      <c r="E31" s="261"/>
      <c r="F31" s="262"/>
      <c r="G31" s="262"/>
      <c r="H31" s="262"/>
      <c r="I31" s="83" t="s">
        <v>29</v>
      </c>
      <c r="J31" s="127" t="s">
        <v>1254</v>
      </c>
      <c r="K31" s="127" t="s">
        <v>1254</v>
      </c>
      <c r="L31" s="127">
        <v>23500</v>
      </c>
      <c r="M31" s="127" t="s">
        <v>1254</v>
      </c>
      <c r="N31" s="127" t="s">
        <v>1254</v>
      </c>
      <c r="O31" s="127" t="s">
        <v>1254</v>
      </c>
    </row>
    <row r="32" spans="1:15" s="134" customFormat="1" ht="31.5" x14ac:dyDescent="0.25">
      <c r="A32" s="261"/>
      <c r="B32" s="128"/>
      <c r="C32" s="162"/>
      <c r="D32" s="128"/>
      <c r="E32" s="128" t="s">
        <v>397</v>
      </c>
      <c r="F32" s="99"/>
      <c r="G32" s="99" t="s">
        <v>286</v>
      </c>
      <c r="H32" s="255" t="s">
        <v>658</v>
      </c>
      <c r="I32" s="83"/>
      <c r="J32" s="127" t="s">
        <v>1254</v>
      </c>
      <c r="K32" s="127" t="s">
        <v>1254</v>
      </c>
      <c r="L32" s="127" t="s">
        <v>1254</v>
      </c>
      <c r="M32" s="127" t="s">
        <v>1254</v>
      </c>
      <c r="N32" s="127" t="s">
        <v>1254</v>
      </c>
      <c r="O32" s="127" t="s">
        <v>1254</v>
      </c>
    </row>
    <row r="33" spans="1:15" s="134" customFormat="1" ht="15.75" x14ac:dyDescent="0.25">
      <c r="A33" s="261"/>
      <c r="B33" s="128"/>
      <c r="C33" s="162"/>
      <c r="D33" s="128" t="s">
        <v>22</v>
      </c>
      <c r="E33" s="128"/>
      <c r="F33" s="99"/>
      <c r="G33" s="99"/>
      <c r="H33" s="262"/>
      <c r="I33" s="83" t="s">
        <v>23</v>
      </c>
      <c r="J33" s="127" t="s">
        <v>1254</v>
      </c>
      <c r="K33" s="127" t="s">
        <v>1254</v>
      </c>
      <c r="L33" s="127" t="s">
        <v>1254</v>
      </c>
      <c r="M33" s="127" t="s">
        <v>1254</v>
      </c>
      <c r="N33" s="127" t="s">
        <v>1254</v>
      </c>
      <c r="O33" s="127" t="s">
        <v>1254</v>
      </c>
    </row>
    <row r="34" spans="1:15" s="134" customFormat="1" ht="15.75" x14ac:dyDescent="0.25">
      <c r="A34" s="261"/>
      <c r="B34" s="128"/>
      <c r="C34" s="162"/>
      <c r="D34" s="128" t="s">
        <v>28</v>
      </c>
      <c r="E34" s="128"/>
      <c r="F34" s="99"/>
      <c r="G34" s="99"/>
      <c r="H34" s="262"/>
      <c r="I34" s="83" t="s">
        <v>29</v>
      </c>
      <c r="J34" s="127" t="s">
        <v>1254</v>
      </c>
      <c r="K34" s="127" t="s">
        <v>1254</v>
      </c>
      <c r="L34" s="127">
        <v>123866</v>
      </c>
      <c r="M34" s="127" t="s">
        <v>1254</v>
      </c>
      <c r="N34" s="127" t="s">
        <v>1254</v>
      </c>
      <c r="O34" s="127" t="s">
        <v>1254</v>
      </c>
    </row>
    <row r="35" spans="1:15" s="134" customFormat="1" ht="31.5" x14ac:dyDescent="0.25">
      <c r="A35" s="261"/>
      <c r="B35" s="128"/>
      <c r="C35" s="162"/>
      <c r="D35" s="128"/>
      <c r="E35" s="128" t="s">
        <v>397</v>
      </c>
      <c r="F35" s="99"/>
      <c r="G35" s="99" t="s">
        <v>246</v>
      </c>
      <c r="H35" s="255" t="s">
        <v>247</v>
      </c>
      <c r="I35" s="83"/>
      <c r="J35" s="127" t="s">
        <v>1254</v>
      </c>
      <c r="K35" s="127" t="s">
        <v>1254</v>
      </c>
      <c r="L35" s="127" t="s">
        <v>1254</v>
      </c>
      <c r="M35" s="127" t="s">
        <v>1254</v>
      </c>
      <c r="N35" s="127" t="s">
        <v>1254</v>
      </c>
      <c r="O35" s="127" t="s">
        <v>1254</v>
      </c>
    </row>
    <row r="36" spans="1:15" s="134" customFormat="1" ht="15.75" x14ac:dyDescent="0.25">
      <c r="A36" s="261"/>
      <c r="B36" s="128"/>
      <c r="C36" s="162"/>
      <c r="D36" s="128" t="s">
        <v>22</v>
      </c>
      <c r="E36" s="261"/>
      <c r="F36" s="262"/>
      <c r="G36" s="262"/>
      <c r="H36" s="262"/>
      <c r="I36" s="83" t="s">
        <v>23</v>
      </c>
      <c r="J36" s="127">
        <v>500</v>
      </c>
      <c r="K36" s="127" t="s">
        <v>1254</v>
      </c>
      <c r="L36" s="127" t="s">
        <v>1254</v>
      </c>
      <c r="M36" s="127" t="s">
        <v>1254</v>
      </c>
      <c r="N36" s="127" t="s">
        <v>1254</v>
      </c>
      <c r="O36" s="127" t="s">
        <v>1254</v>
      </c>
    </row>
    <row r="37" spans="1:15" s="134" customFormat="1" ht="15.75" x14ac:dyDescent="0.25">
      <c r="A37" s="261"/>
      <c r="B37" s="128"/>
      <c r="C37" s="162"/>
      <c r="D37" s="128" t="s">
        <v>28</v>
      </c>
      <c r="E37" s="261"/>
      <c r="F37" s="262"/>
      <c r="G37" s="262"/>
      <c r="H37" s="262"/>
      <c r="I37" s="83" t="s">
        <v>29</v>
      </c>
      <c r="J37" s="127" t="s">
        <v>1254</v>
      </c>
      <c r="K37" s="127" t="s">
        <v>1254</v>
      </c>
      <c r="L37" s="127">
        <v>14500</v>
      </c>
      <c r="M37" s="127" t="s">
        <v>1254</v>
      </c>
      <c r="N37" s="127" t="s">
        <v>1254</v>
      </c>
      <c r="O37" s="127" t="s">
        <v>1254</v>
      </c>
    </row>
    <row r="38" spans="1:15" s="134" customFormat="1" ht="15.75" x14ac:dyDescent="0.25">
      <c r="A38" s="261"/>
      <c r="B38" s="128"/>
      <c r="C38" s="162"/>
      <c r="D38" s="128"/>
      <c r="E38" s="261"/>
      <c r="F38" s="262"/>
      <c r="G38" s="262"/>
      <c r="H38" s="262"/>
      <c r="I38" s="83"/>
      <c r="J38" s="127" t="s">
        <v>1254</v>
      </c>
      <c r="K38" s="127" t="s">
        <v>1254</v>
      </c>
      <c r="L38" s="127" t="s">
        <v>1254</v>
      </c>
      <c r="M38" s="127" t="s">
        <v>1254</v>
      </c>
      <c r="N38" s="127" t="s">
        <v>1254</v>
      </c>
      <c r="O38" s="127" t="s">
        <v>1254</v>
      </c>
    </row>
    <row r="39" spans="1:15" s="134" customFormat="1" ht="15.75" x14ac:dyDescent="0.25">
      <c r="A39" s="261"/>
      <c r="B39" s="128"/>
      <c r="C39" s="162"/>
      <c r="D39" s="128" t="s">
        <v>10</v>
      </c>
      <c r="E39" s="261"/>
      <c r="F39" s="262"/>
      <c r="G39" s="262"/>
      <c r="H39" s="262"/>
      <c r="I39" s="83" t="s">
        <v>11</v>
      </c>
      <c r="J39" s="127" t="s">
        <v>1254</v>
      </c>
      <c r="K39" s="127">
        <v>4200</v>
      </c>
      <c r="L39" s="127" t="s">
        <v>1254</v>
      </c>
      <c r="M39" s="127" t="s">
        <v>1254</v>
      </c>
      <c r="N39" s="127" t="s">
        <v>1254</v>
      </c>
      <c r="O39" s="127" t="s">
        <v>1254</v>
      </c>
    </row>
    <row r="40" spans="1:15" s="134" customFormat="1" ht="15.75" x14ac:dyDescent="0.25">
      <c r="A40" s="261"/>
      <c r="B40" s="128"/>
      <c r="C40" s="162"/>
      <c r="D40" s="128" t="s">
        <v>891</v>
      </c>
      <c r="E40" s="261"/>
      <c r="F40" s="262"/>
      <c r="G40" s="262"/>
      <c r="H40" s="262"/>
      <c r="I40" s="83" t="s">
        <v>32</v>
      </c>
      <c r="J40" s="127" t="s">
        <v>1254</v>
      </c>
      <c r="K40" s="127" t="s">
        <v>1254</v>
      </c>
      <c r="L40" s="127" t="s">
        <v>1254</v>
      </c>
      <c r="M40" s="127" t="s">
        <v>1254</v>
      </c>
      <c r="N40" s="127" t="s">
        <v>1254</v>
      </c>
      <c r="O40" s="127">
        <v>223696</v>
      </c>
    </row>
    <row r="41" spans="1:15" s="134" customFormat="1" ht="15.75" x14ac:dyDescent="0.25">
      <c r="A41" s="264"/>
      <c r="B41" s="189"/>
      <c r="C41" s="265"/>
      <c r="D41" s="189" t="s">
        <v>894</v>
      </c>
      <c r="E41" s="264"/>
      <c r="F41" s="266"/>
      <c r="G41" s="266"/>
      <c r="H41" s="266"/>
      <c r="I41" s="98" t="s">
        <v>893</v>
      </c>
      <c r="J41" s="217" t="s">
        <v>1254</v>
      </c>
      <c r="K41" s="217" t="s">
        <v>1254</v>
      </c>
      <c r="L41" s="217" t="s">
        <v>1254</v>
      </c>
      <c r="M41" s="217" t="s">
        <v>1254</v>
      </c>
      <c r="N41" s="217" t="s">
        <v>1254</v>
      </c>
      <c r="O41" s="217">
        <v>1501207</v>
      </c>
    </row>
    <row r="42" spans="1:15" s="134" customFormat="1" ht="15.75" x14ac:dyDescent="0.25">
      <c r="A42" s="261"/>
      <c r="B42" s="128">
        <v>710501</v>
      </c>
      <c r="C42" s="162" t="s">
        <v>782</v>
      </c>
      <c r="D42" s="128"/>
      <c r="E42" s="261"/>
      <c r="F42" s="262"/>
      <c r="G42" s="262"/>
      <c r="H42" s="262"/>
      <c r="I42" s="83"/>
      <c r="J42" s="127" t="s">
        <v>1254</v>
      </c>
      <c r="K42" s="127" t="s">
        <v>1254</v>
      </c>
      <c r="L42" s="127" t="s">
        <v>1254</v>
      </c>
      <c r="M42" s="127" t="s">
        <v>1254</v>
      </c>
      <c r="N42" s="127" t="s">
        <v>1254</v>
      </c>
      <c r="O42" s="127" t="s">
        <v>1254</v>
      </c>
    </row>
    <row r="43" spans="1:15" s="134" customFormat="1" ht="15.75" x14ac:dyDescent="0.25">
      <c r="A43" s="261"/>
      <c r="B43" s="128"/>
      <c r="C43" s="162"/>
      <c r="D43" s="128" t="s">
        <v>22</v>
      </c>
      <c r="E43" s="261"/>
      <c r="F43" s="262"/>
      <c r="G43" s="262"/>
      <c r="H43" s="262"/>
      <c r="I43" s="83" t="s">
        <v>23</v>
      </c>
      <c r="J43" s="127">
        <v>620752</v>
      </c>
      <c r="K43" s="127" t="s">
        <v>1254</v>
      </c>
      <c r="L43" s="127" t="s">
        <v>1254</v>
      </c>
      <c r="M43" s="127" t="s">
        <v>1254</v>
      </c>
      <c r="N43" s="127" t="s">
        <v>1254</v>
      </c>
      <c r="O43" s="127" t="s">
        <v>1254</v>
      </c>
    </row>
    <row r="44" spans="1:15" s="134" customFormat="1" ht="15.75" x14ac:dyDescent="0.25">
      <c r="A44" s="261"/>
      <c r="B44" s="128"/>
      <c r="C44" s="162"/>
      <c r="D44" s="128" t="s">
        <v>891</v>
      </c>
      <c r="E44" s="261"/>
      <c r="F44" s="262"/>
      <c r="G44" s="262"/>
      <c r="H44" s="262"/>
      <c r="I44" s="83" t="s">
        <v>32</v>
      </c>
      <c r="J44" s="127" t="s">
        <v>1254</v>
      </c>
      <c r="K44" s="127" t="s">
        <v>1254</v>
      </c>
      <c r="L44" s="127" t="s">
        <v>1254</v>
      </c>
      <c r="M44" s="127" t="s">
        <v>1254</v>
      </c>
      <c r="N44" s="127" t="s">
        <v>1254</v>
      </c>
      <c r="O44" s="127">
        <v>164249</v>
      </c>
    </row>
    <row r="45" spans="1:15" s="134" customFormat="1" ht="15.75" x14ac:dyDescent="0.25">
      <c r="A45" s="261"/>
      <c r="B45" s="128"/>
      <c r="C45" s="162"/>
      <c r="D45" s="128" t="s">
        <v>894</v>
      </c>
      <c r="E45" s="261"/>
      <c r="F45" s="262"/>
      <c r="G45" s="262"/>
      <c r="H45" s="262"/>
      <c r="I45" s="83" t="s">
        <v>893</v>
      </c>
      <c r="J45" s="127" t="s">
        <v>1254</v>
      </c>
      <c r="K45" s="127" t="s">
        <v>1254</v>
      </c>
      <c r="L45" s="127" t="s">
        <v>1254</v>
      </c>
      <c r="M45" s="127" t="s">
        <v>1254</v>
      </c>
      <c r="N45" s="127" t="s">
        <v>1254</v>
      </c>
      <c r="O45" s="127">
        <v>456503</v>
      </c>
    </row>
    <row r="46" spans="1:15" s="134" customFormat="1" ht="31.5" x14ac:dyDescent="0.25">
      <c r="A46" s="261"/>
      <c r="B46" s="128">
        <v>710601</v>
      </c>
      <c r="C46" s="267" t="s">
        <v>777</v>
      </c>
      <c r="D46" s="128"/>
      <c r="E46" s="261"/>
      <c r="F46" s="262"/>
      <c r="G46" s="262"/>
      <c r="H46" s="262"/>
      <c r="I46" s="83"/>
      <c r="J46" s="127" t="s">
        <v>1254</v>
      </c>
      <c r="K46" s="127" t="s">
        <v>1254</v>
      </c>
      <c r="L46" s="127" t="s">
        <v>1254</v>
      </c>
      <c r="M46" s="127" t="s">
        <v>1254</v>
      </c>
      <c r="N46" s="127" t="s">
        <v>1254</v>
      </c>
      <c r="O46" s="127" t="s">
        <v>1254</v>
      </c>
    </row>
    <row r="47" spans="1:15" s="134" customFormat="1" ht="15.75" x14ac:dyDescent="0.25">
      <c r="A47" s="261"/>
      <c r="B47" s="128"/>
      <c r="C47" s="162"/>
      <c r="D47" s="128" t="s">
        <v>22</v>
      </c>
      <c r="E47" s="261"/>
      <c r="F47" s="262"/>
      <c r="G47" s="262"/>
      <c r="H47" s="262"/>
      <c r="I47" s="83" t="s">
        <v>23</v>
      </c>
      <c r="J47" s="127">
        <v>3863</v>
      </c>
      <c r="K47" s="127" t="s">
        <v>1254</v>
      </c>
      <c r="L47" s="127" t="s">
        <v>1254</v>
      </c>
      <c r="M47" s="127" t="s">
        <v>1254</v>
      </c>
      <c r="N47" s="127" t="s">
        <v>1254</v>
      </c>
      <c r="O47" s="127" t="s">
        <v>1254</v>
      </c>
    </row>
    <row r="48" spans="1:15" s="134" customFormat="1" ht="15.75" x14ac:dyDescent="0.25">
      <c r="A48" s="261"/>
      <c r="B48" s="128"/>
      <c r="C48" s="162"/>
      <c r="D48" s="128" t="s">
        <v>894</v>
      </c>
      <c r="E48" s="261"/>
      <c r="F48" s="262"/>
      <c r="G48" s="262"/>
      <c r="H48" s="262"/>
      <c r="I48" s="83" t="s">
        <v>893</v>
      </c>
      <c r="J48" s="127" t="s">
        <v>1254</v>
      </c>
      <c r="K48" s="127" t="s">
        <v>1254</v>
      </c>
      <c r="L48" s="127" t="s">
        <v>1254</v>
      </c>
      <c r="M48" s="127" t="s">
        <v>1254</v>
      </c>
      <c r="N48" s="127" t="s">
        <v>1254</v>
      </c>
      <c r="O48" s="127">
        <v>3863</v>
      </c>
    </row>
    <row r="49" spans="1:15" s="134" customFormat="1" ht="31.5" x14ac:dyDescent="0.25">
      <c r="A49" s="261"/>
      <c r="B49" s="128">
        <v>710701</v>
      </c>
      <c r="C49" s="267" t="s">
        <v>776</v>
      </c>
      <c r="D49" s="128"/>
      <c r="E49" s="261"/>
      <c r="F49" s="262"/>
      <c r="G49" s="262"/>
      <c r="H49" s="262"/>
      <c r="I49" s="83"/>
      <c r="J49" s="127" t="s">
        <v>1254</v>
      </c>
      <c r="K49" s="127" t="s">
        <v>1254</v>
      </c>
      <c r="L49" s="127" t="s">
        <v>1254</v>
      </c>
      <c r="M49" s="127" t="s">
        <v>1254</v>
      </c>
      <c r="N49" s="127" t="s">
        <v>1254</v>
      </c>
      <c r="O49" s="127" t="s">
        <v>1254</v>
      </c>
    </row>
    <row r="50" spans="1:15" s="134" customFormat="1" ht="15.75" x14ac:dyDescent="0.25">
      <c r="A50" s="261"/>
      <c r="B50" s="128"/>
      <c r="C50" s="162"/>
      <c r="D50" s="128" t="s">
        <v>22</v>
      </c>
      <c r="E50" s="261"/>
      <c r="F50" s="262"/>
      <c r="G50" s="262"/>
      <c r="H50" s="262"/>
      <c r="I50" s="83" t="s">
        <v>23</v>
      </c>
      <c r="J50" s="127">
        <v>3500</v>
      </c>
      <c r="K50" s="127" t="s">
        <v>1254</v>
      </c>
      <c r="L50" s="127" t="s">
        <v>1254</v>
      </c>
      <c r="M50" s="127" t="s">
        <v>1254</v>
      </c>
      <c r="N50" s="127" t="s">
        <v>1254</v>
      </c>
      <c r="O50" s="127" t="s">
        <v>1254</v>
      </c>
    </row>
    <row r="51" spans="1:15" s="134" customFormat="1" ht="15.75" x14ac:dyDescent="0.25">
      <c r="A51" s="261"/>
      <c r="B51" s="128"/>
      <c r="C51" s="162"/>
      <c r="D51" s="128" t="s">
        <v>894</v>
      </c>
      <c r="E51" s="261"/>
      <c r="F51" s="262"/>
      <c r="G51" s="262"/>
      <c r="H51" s="262"/>
      <c r="I51" s="83" t="s">
        <v>893</v>
      </c>
      <c r="J51" s="127" t="s">
        <v>1254</v>
      </c>
      <c r="K51" s="127" t="s">
        <v>1254</v>
      </c>
      <c r="L51" s="127" t="s">
        <v>1254</v>
      </c>
      <c r="M51" s="127" t="s">
        <v>1254</v>
      </c>
      <c r="N51" s="127" t="s">
        <v>1254</v>
      </c>
      <c r="O51" s="127">
        <v>3500</v>
      </c>
    </row>
    <row r="52" spans="1:15" s="134" customFormat="1" ht="15.75" x14ac:dyDescent="0.25">
      <c r="A52" s="261"/>
      <c r="B52" s="128">
        <v>710901</v>
      </c>
      <c r="C52" s="162" t="s">
        <v>788</v>
      </c>
      <c r="D52" s="128"/>
      <c r="E52" s="261"/>
      <c r="F52" s="262"/>
      <c r="G52" s="262"/>
      <c r="H52" s="262"/>
      <c r="I52" s="83"/>
      <c r="J52" s="127" t="s">
        <v>1254</v>
      </c>
      <c r="K52" s="127" t="s">
        <v>1254</v>
      </c>
      <c r="L52" s="127" t="s">
        <v>1254</v>
      </c>
      <c r="M52" s="127" t="s">
        <v>1254</v>
      </c>
      <c r="N52" s="127" t="s">
        <v>1254</v>
      </c>
      <c r="O52" s="127" t="s">
        <v>1254</v>
      </c>
    </row>
    <row r="53" spans="1:15" s="134" customFormat="1" ht="15.75" x14ac:dyDescent="0.25">
      <c r="A53" s="261"/>
      <c r="B53" s="128"/>
      <c r="C53" s="162"/>
      <c r="D53" s="128" t="s">
        <v>18</v>
      </c>
      <c r="E53" s="261"/>
      <c r="F53" s="262"/>
      <c r="G53" s="262"/>
      <c r="H53" s="262"/>
      <c r="I53" s="83" t="s">
        <v>19</v>
      </c>
      <c r="J53" s="127">
        <v>4303814</v>
      </c>
      <c r="K53" s="127" t="s">
        <v>1254</v>
      </c>
      <c r="L53" s="127" t="s">
        <v>1254</v>
      </c>
      <c r="M53" s="127" t="s">
        <v>1254</v>
      </c>
      <c r="N53" s="127" t="s">
        <v>1254</v>
      </c>
      <c r="O53" s="127" t="s">
        <v>1254</v>
      </c>
    </row>
    <row r="54" spans="1:15" s="134" customFormat="1" ht="31.5" x14ac:dyDescent="0.25">
      <c r="A54" s="261"/>
      <c r="B54" s="128"/>
      <c r="C54" s="162"/>
      <c r="D54" s="128" t="s">
        <v>20</v>
      </c>
      <c r="E54" s="261"/>
      <c r="F54" s="262"/>
      <c r="G54" s="262"/>
      <c r="H54" s="262"/>
      <c r="I54" s="83" t="s">
        <v>21</v>
      </c>
      <c r="J54" s="127">
        <v>735703</v>
      </c>
      <c r="K54" s="127" t="s">
        <v>1254</v>
      </c>
      <c r="L54" s="127" t="s">
        <v>1254</v>
      </c>
      <c r="M54" s="127" t="s">
        <v>1254</v>
      </c>
      <c r="N54" s="127" t="s">
        <v>1254</v>
      </c>
      <c r="O54" s="127" t="s">
        <v>1254</v>
      </c>
    </row>
    <row r="55" spans="1:15" s="134" customFormat="1" ht="15.75" x14ac:dyDescent="0.25">
      <c r="A55" s="261"/>
      <c r="B55" s="128"/>
      <c r="C55" s="162"/>
      <c r="D55" s="128" t="s">
        <v>22</v>
      </c>
      <c r="E55" s="261"/>
      <c r="F55" s="262"/>
      <c r="G55" s="262"/>
      <c r="H55" s="262"/>
      <c r="I55" s="83" t="s">
        <v>23</v>
      </c>
      <c r="J55" s="127">
        <v>30260</v>
      </c>
      <c r="K55" s="127" t="s">
        <v>1254</v>
      </c>
      <c r="L55" s="127" t="s">
        <v>1254</v>
      </c>
      <c r="M55" s="127" t="s">
        <v>1254</v>
      </c>
      <c r="N55" s="127" t="s">
        <v>1254</v>
      </c>
      <c r="O55" s="127" t="s">
        <v>1254</v>
      </c>
    </row>
    <row r="56" spans="1:15" s="134" customFormat="1" ht="15.75" x14ac:dyDescent="0.25">
      <c r="A56" s="261"/>
      <c r="B56" s="128"/>
      <c r="C56" s="162"/>
      <c r="D56" s="128" t="s">
        <v>26</v>
      </c>
      <c r="E56" s="261"/>
      <c r="F56" s="262"/>
      <c r="G56" s="262"/>
      <c r="H56" s="262"/>
      <c r="I56" s="83" t="s">
        <v>365</v>
      </c>
      <c r="J56" s="127">
        <v>300</v>
      </c>
      <c r="K56" s="127" t="s">
        <v>1254</v>
      </c>
      <c r="L56" s="127" t="s">
        <v>1254</v>
      </c>
      <c r="M56" s="127" t="s">
        <v>1254</v>
      </c>
      <c r="N56" s="127" t="s">
        <v>1254</v>
      </c>
      <c r="O56" s="127" t="s">
        <v>1254</v>
      </c>
    </row>
    <row r="57" spans="1:15" s="134" customFormat="1" ht="15.75" x14ac:dyDescent="0.25">
      <c r="A57" s="261"/>
      <c r="B57" s="128"/>
      <c r="C57" s="162"/>
      <c r="D57" s="128" t="s">
        <v>891</v>
      </c>
      <c r="E57" s="261"/>
      <c r="F57" s="262"/>
      <c r="G57" s="262"/>
      <c r="H57" s="262"/>
      <c r="I57" s="83" t="s">
        <v>32</v>
      </c>
      <c r="J57" s="127" t="s">
        <v>1254</v>
      </c>
      <c r="K57" s="127" t="s">
        <v>1254</v>
      </c>
      <c r="L57" s="127" t="s">
        <v>1254</v>
      </c>
      <c r="M57" s="127" t="s">
        <v>1254</v>
      </c>
      <c r="N57" s="127" t="s">
        <v>1254</v>
      </c>
      <c r="O57" s="127">
        <v>185172</v>
      </c>
    </row>
    <row r="58" spans="1:15" s="134" customFormat="1" ht="15.75" x14ac:dyDescent="0.25">
      <c r="A58" s="261"/>
      <c r="B58" s="128"/>
      <c r="C58" s="162"/>
      <c r="D58" s="128" t="s">
        <v>894</v>
      </c>
      <c r="E58" s="261"/>
      <c r="F58" s="262"/>
      <c r="G58" s="262"/>
      <c r="H58" s="262"/>
      <c r="I58" s="83" t="s">
        <v>893</v>
      </c>
      <c r="J58" s="127" t="s">
        <v>1254</v>
      </c>
      <c r="K58" s="127" t="s">
        <v>1254</v>
      </c>
      <c r="L58" s="127" t="s">
        <v>1254</v>
      </c>
      <c r="M58" s="127" t="s">
        <v>1254</v>
      </c>
      <c r="N58" s="127" t="s">
        <v>1254</v>
      </c>
      <c r="O58" s="127">
        <v>4884905</v>
      </c>
    </row>
    <row r="59" spans="1:15" s="134" customFormat="1" ht="31.5" customHeight="1" x14ac:dyDescent="0.25">
      <c r="A59" s="261"/>
      <c r="B59" s="128">
        <v>711501</v>
      </c>
      <c r="C59" s="329" t="s">
        <v>1177</v>
      </c>
      <c r="D59" s="128"/>
      <c r="E59" s="261"/>
      <c r="F59" s="262"/>
      <c r="G59" s="262"/>
      <c r="H59" s="262"/>
      <c r="I59" s="83"/>
      <c r="J59" s="127" t="s">
        <v>1254</v>
      </c>
      <c r="K59" s="127" t="s">
        <v>1254</v>
      </c>
      <c r="L59" s="127" t="s">
        <v>1254</v>
      </c>
      <c r="M59" s="127" t="s">
        <v>1254</v>
      </c>
      <c r="N59" s="127" t="s">
        <v>1254</v>
      </c>
      <c r="O59" s="127" t="s">
        <v>1254</v>
      </c>
    </row>
    <row r="60" spans="1:15" s="134" customFormat="1" ht="15.75" x14ac:dyDescent="0.25">
      <c r="A60" s="261"/>
      <c r="B60" s="128"/>
      <c r="C60" s="162"/>
      <c r="D60" s="128" t="s">
        <v>22</v>
      </c>
      <c r="E60" s="261"/>
      <c r="F60" s="262"/>
      <c r="G60" s="262"/>
      <c r="H60" s="262"/>
      <c r="I60" s="83" t="s">
        <v>23</v>
      </c>
      <c r="J60" s="127">
        <v>11530</v>
      </c>
      <c r="K60" s="127" t="s">
        <v>1254</v>
      </c>
      <c r="L60" s="127" t="s">
        <v>1254</v>
      </c>
      <c r="M60" s="127" t="s">
        <v>1254</v>
      </c>
      <c r="N60" s="127" t="s">
        <v>1254</v>
      </c>
      <c r="O60" s="127" t="s">
        <v>1254</v>
      </c>
    </row>
    <row r="61" spans="1:15" s="134" customFormat="1" ht="15.75" x14ac:dyDescent="0.25">
      <c r="A61" s="261"/>
      <c r="B61" s="128"/>
      <c r="C61" s="162"/>
      <c r="D61" s="128" t="s">
        <v>894</v>
      </c>
      <c r="E61" s="261"/>
      <c r="F61" s="262"/>
      <c r="G61" s="262"/>
      <c r="H61" s="262"/>
      <c r="I61" s="83" t="s">
        <v>893</v>
      </c>
      <c r="J61" s="127" t="s">
        <v>1254</v>
      </c>
      <c r="K61" s="127" t="s">
        <v>1254</v>
      </c>
      <c r="L61" s="127" t="s">
        <v>1254</v>
      </c>
      <c r="M61" s="127" t="s">
        <v>1254</v>
      </c>
      <c r="N61" s="127" t="s">
        <v>1254</v>
      </c>
      <c r="O61" s="127">
        <v>11530</v>
      </c>
    </row>
    <row r="62" spans="1:15" s="134" customFormat="1" ht="31.5" x14ac:dyDescent="0.25">
      <c r="A62" s="261"/>
      <c r="B62" s="128">
        <v>711701</v>
      </c>
      <c r="C62" s="267" t="s">
        <v>773</v>
      </c>
      <c r="D62" s="128"/>
      <c r="E62" s="261"/>
      <c r="F62" s="262"/>
      <c r="G62" s="262"/>
      <c r="H62" s="262"/>
      <c r="I62" s="83"/>
      <c r="J62" s="127" t="s">
        <v>1254</v>
      </c>
      <c r="K62" s="127" t="s">
        <v>1254</v>
      </c>
      <c r="L62" s="127" t="s">
        <v>1254</v>
      </c>
      <c r="M62" s="127" t="s">
        <v>1254</v>
      </c>
      <c r="N62" s="127" t="s">
        <v>1254</v>
      </c>
      <c r="O62" s="127" t="s">
        <v>1254</v>
      </c>
    </row>
    <row r="63" spans="1:15" s="134" customFormat="1" ht="15.75" x14ac:dyDescent="0.25">
      <c r="A63" s="261"/>
      <c r="B63" s="128"/>
      <c r="C63" s="162"/>
      <c r="D63" s="128" t="s">
        <v>22</v>
      </c>
      <c r="E63" s="261"/>
      <c r="F63" s="262"/>
      <c r="G63" s="262"/>
      <c r="H63" s="262"/>
      <c r="I63" s="83" t="s">
        <v>23</v>
      </c>
      <c r="J63" s="127">
        <v>4</v>
      </c>
      <c r="K63" s="127" t="s">
        <v>1254</v>
      </c>
      <c r="L63" s="127" t="s">
        <v>1254</v>
      </c>
      <c r="M63" s="127" t="s">
        <v>1254</v>
      </c>
      <c r="N63" s="127" t="s">
        <v>1254</v>
      </c>
      <c r="O63" s="127" t="s">
        <v>1254</v>
      </c>
    </row>
    <row r="64" spans="1:15" s="134" customFormat="1" ht="15.75" x14ac:dyDescent="0.25">
      <c r="A64" s="261"/>
      <c r="B64" s="128"/>
      <c r="C64" s="162"/>
      <c r="D64" s="128" t="s">
        <v>891</v>
      </c>
      <c r="E64" s="261"/>
      <c r="F64" s="262"/>
      <c r="G64" s="262"/>
      <c r="H64" s="262"/>
      <c r="I64" s="83" t="s">
        <v>32</v>
      </c>
      <c r="J64" s="127" t="s">
        <v>1254</v>
      </c>
      <c r="K64" s="127" t="s">
        <v>1254</v>
      </c>
      <c r="L64" s="127" t="s">
        <v>1254</v>
      </c>
      <c r="M64" s="127" t="s">
        <v>1254</v>
      </c>
      <c r="N64" s="127" t="s">
        <v>1254</v>
      </c>
      <c r="O64" s="127">
        <v>3</v>
      </c>
    </row>
    <row r="65" spans="1:15" s="134" customFormat="1" ht="18" customHeight="1" x14ac:dyDescent="0.25">
      <c r="A65" s="261"/>
      <c r="B65" s="128"/>
      <c r="C65" s="162"/>
      <c r="D65" s="128" t="s">
        <v>894</v>
      </c>
      <c r="E65" s="261"/>
      <c r="F65" s="262"/>
      <c r="G65" s="262"/>
      <c r="H65" s="262"/>
      <c r="I65" s="83" t="s">
        <v>893</v>
      </c>
      <c r="J65" s="127" t="s">
        <v>1254</v>
      </c>
      <c r="K65" s="127" t="s">
        <v>1254</v>
      </c>
      <c r="L65" s="127" t="s">
        <v>1254</v>
      </c>
      <c r="M65" s="127" t="s">
        <v>1254</v>
      </c>
      <c r="N65" s="127" t="s">
        <v>1254</v>
      </c>
      <c r="O65" s="127">
        <v>1</v>
      </c>
    </row>
    <row r="66" spans="1:15" s="134" customFormat="1" ht="34.5" customHeight="1" x14ac:dyDescent="0.25">
      <c r="A66" s="261"/>
      <c r="B66" s="128">
        <v>712001</v>
      </c>
      <c r="C66" s="267" t="s">
        <v>780</v>
      </c>
      <c r="D66" s="128"/>
      <c r="E66" s="261"/>
      <c r="F66" s="262"/>
      <c r="G66" s="262"/>
      <c r="H66" s="262"/>
      <c r="I66" s="83"/>
      <c r="J66" s="127" t="s">
        <v>1254</v>
      </c>
      <c r="K66" s="127" t="s">
        <v>1254</v>
      </c>
      <c r="L66" s="127" t="s">
        <v>1254</v>
      </c>
      <c r="M66" s="127" t="s">
        <v>1254</v>
      </c>
      <c r="N66" s="127" t="s">
        <v>1254</v>
      </c>
      <c r="O66" s="127" t="s">
        <v>1254</v>
      </c>
    </row>
    <row r="67" spans="1:15" s="134" customFormat="1" ht="18" customHeight="1" x14ac:dyDescent="0.25">
      <c r="A67" s="261"/>
      <c r="B67" s="128"/>
      <c r="C67" s="162"/>
      <c r="D67" s="128" t="s">
        <v>22</v>
      </c>
      <c r="E67" s="261"/>
      <c r="F67" s="262"/>
      <c r="G67" s="262"/>
      <c r="H67" s="262"/>
      <c r="I67" s="83" t="s">
        <v>23</v>
      </c>
      <c r="J67" s="127">
        <v>25603</v>
      </c>
      <c r="K67" s="127" t="s">
        <v>1254</v>
      </c>
      <c r="L67" s="127" t="s">
        <v>1254</v>
      </c>
      <c r="M67" s="127" t="s">
        <v>1254</v>
      </c>
      <c r="N67" s="127" t="s">
        <v>1254</v>
      </c>
      <c r="O67" s="127" t="s">
        <v>1254</v>
      </c>
    </row>
    <row r="68" spans="1:15" s="134" customFormat="1" ht="18" customHeight="1" x14ac:dyDescent="0.25">
      <c r="A68" s="261"/>
      <c r="B68" s="128"/>
      <c r="C68" s="162"/>
      <c r="D68" s="128" t="s">
        <v>26</v>
      </c>
      <c r="E68" s="261"/>
      <c r="F68" s="262"/>
      <c r="G68" s="262"/>
      <c r="H68" s="262"/>
      <c r="I68" s="83" t="s">
        <v>365</v>
      </c>
      <c r="J68" s="127">
        <v>1251029</v>
      </c>
      <c r="K68" s="127" t="s">
        <v>1254</v>
      </c>
      <c r="L68" s="127" t="s">
        <v>1254</v>
      </c>
      <c r="M68" s="127" t="s">
        <v>1254</v>
      </c>
      <c r="N68" s="127" t="s">
        <v>1254</v>
      </c>
      <c r="O68" s="127" t="s">
        <v>1254</v>
      </c>
    </row>
    <row r="69" spans="1:15" s="134" customFormat="1" ht="18" customHeight="1" x14ac:dyDescent="0.25">
      <c r="A69" s="261"/>
      <c r="B69" s="128"/>
      <c r="C69" s="162"/>
      <c r="D69" s="128" t="s">
        <v>891</v>
      </c>
      <c r="E69" s="261"/>
      <c r="F69" s="262"/>
      <c r="G69" s="262"/>
      <c r="H69" s="262"/>
      <c r="I69" s="83" t="s">
        <v>32</v>
      </c>
      <c r="J69" s="127" t="s">
        <v>1254</v>
      </c>
      <c r="K69" s="127" t="s">
        <v>1254</v>
      </c>
      <c r="L69" s="127" t="s">
        <v>1254</v>
      </c>
      <c r="M69" s="127" t="s">
        <v>1254</v>
      </c>
      <c r="N69" s="127" t="s">
        <v>1254</v>
      </c>
      <c r="O69" s="127">
        <v>1251617</v>
      </c>
    </row>
    <row r="70" spans="1:15" s="134" customFormat="1" ht="15.75" x14ac:dyDescent="0.25">
      <c r="A70" s="261"/>
      <c r="B70" s="128"/>
      <c r="C70" s="162"/>
      <c r="D70" s="128" t="s">
        <v>894</v>
      </c>
      <c r="E70" s="261"/>
      <c r="F70" s="262"/>
      <c r="G70" s="262"/>
      <c r="H70" s="262"/>
      <c r="I70" s="83" t="s">
        <v>893</v>
      </c>
      <c r="J70" s="127" t="s">
        <v>1254</v>
      </c>
      <c r="K70" s="127" t="s">
        <v>1254</v>
      </c>
      <c r="L70" s="127" t="s">
        <v>1254</v>
      </c>
      <c r="M70" s="127" t="s">
        <v>1254</v>
      </c>
      <c r="N70" s="127" t="s">
        <v>1254</v>
      </c>
      <c r="O70" s="127">
        <v>25015</v>
      </c>
    </row>
    <row r="71" spans="1:15" s="134" customFormat="1" ht="15.75" x14ac:dyDescent="0.25">
      <c r="A71" s="261"/>
      <c r="B71" s="128">
        <v>713701</v>
      </c>
      <c r="C71" s="162" t="s">
        <v>1456</v>
      </c>
      <c r="D71" s="128"/>
      <c r="E71" s="261"/>
      <c r="F71" s="262"/>
      <c r="G71" s="262"/>
      <c r="H71" s="262"/>
      <c r="I71" s="83"/>
      <c r="J71" s="127" t="s">
        <v>1254</v>
      </c>
      <c r="K71" s="127" t="s">
        <v>1254</v>
      </c>
      <c r="L71" s="127" t="s">
        <v>1254</v>
      </c>
      <c r="M71" s="127" t="s">
        <v>1254</v>
      </c>
      <c r="N71" s="127" t="s">
        <v>1254</v>
      </c>
      <c r="O71" s="127" t="s">
        <v>1254</v>
      </c>
    </row>
    <row r="72" spans="1:15" s="134" customFormat="1" ht="15.75" x14ac:dyDescent="0.25">
      <c r="A72" s="261"/>
      <c r="B72" s="128"/>
      <c r="C72" s="162"/>
      <c r="D72" s="128" t="s">
        <v>18</v>
      </c>
      <c r="E72" s="261"/>
      <c r="F72" s="262"/>
      <c r="G72" s="262"/>
      <c r="H72" s="262"/>
      <c r="I72" s="83" t="s">
        <v>19</v>
      </c>
      <c r="J72" s="127">
        <v>40</v>
      </c>
      <c r="K72" s="127" t="s">
        <v>1254</v>
      </c>
      <c r="L72" s="127" t="s">
        <v>1254</v>
      </c>
      <c r="M72" s="127" t="s">
        <v>1254</v>
      </c>
      <c r="N72" s="127" t="s">
        <v>1254</v>
      </c>
      <c r="O72" s="127" t="s">
        <v>1254</v>
      </c>
    </row>
    <row r="73" spans="1:15" s="134" customFormat="1" ht="31.5" x14ac:dyDescent="0.25">
      <c r="A73" s="261"/>
      <c r="B73" s="128"/>
      <c r="C73" s="162"/>
      <c r="D73" s="128" t="s">
        <v>20</v>
      </c>
      <c r="E73" s="261"/>
      <c r="F73" s="262"/>
      <c r="G73" s="262"/>
      <c r="H73" s="262"/>
      <c r="I73" s="83" t="s">
        <v>21</v>
      </c>
      <c r="J73" s="127">
        <v>9</v>
      </c>
      <c r="K73" s="127" t="s">
        <v>1254</v>
      </c>
      <c r="L73" s="127" t="s">
        <v>1254</v>
      </c>
      <c r="M73" s="127" t="s">
        <v>1254</v>
      </c>
      <c r="N73" s="127" t="s">
        <v>1254</v>
      </c>
      <c r="O73" s="127" t="s">
        <v>1254</v>
      </c>
    </row>
    <row r="74" spans="1:15" s="134" customFormat="1" ht="15.75" x14ac:dyDescent="0.25">
      <c r="A74" s="261"/>
      <c r="B74" s="128"/>
      <c r="C74" s="162"/>
      <c r="D74" s="128" t="s">
        <v>891</v>
      </c>
      <c r="E74" s="261"/>
      <c r="F74" s="262"/>
      <c r="G74" s="262"/>
      <c r="H74" s="262"/>
      <c r="I74" s="83" t="s">
        <v>32</v>
      </c>
      <c r="J74" s="127" t="s">
        <v>1254</v>
      </c>
      <c r="K74" s="127" t="s">
        <v>1254</v>
      </c>
      <c r="L74" s="127" t="s">
        <v>1254</v>
      </c>
      <c r="M74" s="127" t="s">
        <v>1254</v>
      </c>
      <c r="N74" s="127" t="s">
        <v>1254</v>
      </c>
      <c r="O74" s="127">
        <v>46</v>
      </c>
    </row>
    <row r="75" spans="1:15" s="134" customFormat="1" ht="15.75" x14ac:dyDescent="0.25">
      <c r="A75" s="261"/>
      <c r="B75" s="128"/>
      <c r="C75" s="162"/>
      <c r="D75" s="128" t="s">
        <v>894</v>
      </c>
      <c r="E75" s="261"/>
      <c r="F75" s="262"/>
      <c r="G75" s="262"/>
      <c r="H75" s="262"/>
      <c r="I75" s="83" t="s">
        <v>893</v>
      </c>
      <c r="J75" s="127" t="s">
        <v>1254</v>
      </c>
      <c r="K75" s="127" t="s">
        <v>1254</v>
      </c>
      <c r="L75" s="127" t="s">
        <v>1254</v>
      </c>
      <c r="M75" s="127" t="s">
        <v>1254</v>
      </c>
      <c r="N75" s="127" t="s">
        <v>1254</v>
      </c>
      <c r="O75" s="127">
        <v>3</v>
      </c>
    </row>
    <row r="76" spans="1:15" s="134" customFormat="1" ht="15.75" x14ac:dyDescent="0.25">
      <c r="A76" s="261"/>
      <c r="B76" s="128">
        <v>713901</v>
      </c>
      <c r="C76" s="162" t="s">
        <v>786</v>
      </c>
      <c r="D76" s="128"/>
      <c r="E76" s="261"/>
      <c r="F76" s="262"/>
      <c r="G76" s="262"/>
      <c r="H76" s="262"/>
      <c r="I76" s="83"/>
      <c r="J76" s="127" t="s">
        <v>1254</v>
      </c>
      <c r="K76" s="127" t="s">
        <v>1254</v>
      </c>
      <c r="L76" s="127" t="s">
        <v>1254</v>
      </c>
      <c r="M76" s="127" t="s">
        <v>1254</v>
      </c>
      <c r="N76" s="127" t="s">
        <v>1254</v>
      </c>
      <c r="O76" s="127" t="s">
        <v>1254</v>
      </c>
    </row>
    <row r="77" spans="1:15" s="134" customFormat="1" ht="15.75" x14ac:dyDescent="0.25">
      <c r="A77" s="261"/>
      <c r="B77" s="128"/>
      <c r="C77" s="162"/>
      <c r="D77" s="128" t="s">
        <v>22</v>
      </c>
      <c r="E77" s="261"/>
      <c r="F77" s="262"/>
      <c r="G77" s="262"/>
      <c r="H77" s="262"/>
      <c r="I77" s="83" t="s">
        <v>23</v>
      </c>
      <c r="J77" s="127">
        <v>389845</v>
      </c>
      <c r="K77" s="127" t="s">
        <v>1254</v>
      </c>
      <c r="L77" s="127" t="s">
        <v>1254</v>
      </c>
      <c r="M77" s="127" t="s">
        <v>1254</v>
      </c>
      <c r="N77" s="127" t="s">
        <v>1254</v>
      </c>
      <c r="O77" s="127" t="s">
        <v>1254</v>
      </c>
    </row>
    <row r="78" spans="1:15" s="134" customFormat="1" ht="15.75" x14ac:dyDescent="0.25">
      <c r="A78" s="261"/>
      <c r="B78" s="128"/>
      <c r="C78" s="162"/>
      <c r="D78" s="128" t="s">
        <v>891</v>
      </c>
      <c r="E78" s="261"/>
      <c r="F78" s="262"/>
      <c r="G78" s="262"/>
      <c r="H78" s="262"/>
      <c r="I78" s="83" t="s">
        <v>32</v>
      </c>
      <c r="J78" s="127" t="s">
        <v>1254</v>
      </c>
      <c r="K78" s="127" t="s">
        <v>1254</v>
      </c>
      <c r="L78" s="127" t="s">
        <v>1254</v>
      </c>
      <c r="M78" s="127" t="s">
        <v>1254</v>
      </c>
      <c r="N78" s="127" t="s">
        <v>1254</v>
      </c>
      <c r="O78" s="127">
        <v>29845</v>
      </c>
    </row>
    <row r="79" spans="1:15" s="134" customFormat="1" ht="15.75" x14ac:dyDescent="0.25">
      <c r="A79" s="261"/>
      <c r="B79" s="128"/>
      <c r="C79" s="162"/>
      <c r="D79" s="128" t="s">
        <v>894</v>
      </c>
      <c r="E79" s="261"/>
      <c r="F79" s="262"/>
      <c r="G79" s="262"/>
      <c r="H79" s="262"/>
      <c r="I79" s="83" t="s">
        <v>893</v>
      </c>
      <c r="J79" s="127" t="s">
        <v>1254</v>
      </c>
      <c r="K79" s="127" t="s">
        <v>1254</v>
      </c>
      <c r="L79" s="127" t="s">
        <v>1254</v>
      </c>
      <c r="M79" s="127" t="s">
        <v>1254</v>
      </c>
      <c r="N79" s="127" t="s">
        <v>1254</v>
      </c>
      <c r="O79" s="127">
        <v>360000</v>
      </c>
    </row>
    <row r="80" spans="1:15" s="134" customFormat="1" ht="31.5" x14ac:dyDescent="0.25">
      <c r="A80" s="261"/>
      <c r="B80" s="128">
        <v>714001</v>
      </c>
      <c r="C80" s="267" t="s">
        <v>787</v>
      </c>
      <c r="D80" s="128"/>
      <c r="E80" s="261"/>
      <c r="F80" s="262"/>
      <c r="G80" s="262"/>
      <c r="H80" s="262"/>
      <c r="I80" s="83"/>
      <c r="J80" s="127" t="s">
        <v>1254</v>
      </c>
      <c r="K80" s="127" t="s">
        <v>1254</v>
      </c>
      <c r="L80" s="127" t="s">
        <v>1254</v>
      </c>
      <c r="M80" s="127" t="s">
        <v>1254</v>
      </c>
      <c r="N80" s="127" t="s">
        <v>1254</v>
      </c>
      <c r="O80" s="127" t="s">
        <v>1254</v>
      </c>
    </row>
    <row r="81" spans="1:15" s="134" customFormat="1" ht="15.75" x14ac:dyDescent="0.25">
      <c r="A81" s="261"/>
      <c r="B81" s="128"/>
      <c r="C81" s="162"/>
      <c r="D81" s="128" t="s">
        <v>22</v>
      </c>
      <c r="E81" s="261"/>
      <c r="F81" s="262"/>
      <c r="G81" s="262"/>
      <c r="H81" s="262"/>
      <c r="I81" s="83" t="s">
        <v>23</v>
      </c>
      <c r="J81" s="127">
        <v>3109</v>
      </c>
      <c r="K81" s="127" t="s">
        <v>1254</v>
      </c>
      <c r="L81" s="127" t="s">
        <v>1254</v>
      </c>
      <c r="M81" s="127" t="s">
        <v>1254</v>
      </c>
      <c r="N81" s="127" t="s">
        <v>1254</v>
      </c>
      <c r="O81" s="127" t="s">
        <v>1254</v>
      </c>
    </row>
    <row r="82" spans="1:15" s="134" customFormat="1" ht="15.75" x14ac:dyDescent="0.25">
      <c r="A82" s="261"/>
      <c r="B82" s="128"/>
      <c r="C82" s="162"/>
      <c r="D82" s="128" t="s">
        <v>891</v>
      </c>
      <c r="E82" s="261"/>
      <c r="F82" s="262"/>
      <c r="G82" s="262"/>
      <c r="H82" s="262"/>
      <c r="I82" s="83" t="s">
        <v>32</v>
      </c>
      <c r="J82" s="127" t="s">
        <v>1254</v>
      </c>
      <c r="K82" s="127" t="s">
        <v>1254</v>
      </c>
      <c r="L82" s="127" t="s">
        <v>1254</v>
      </c>
      <c r="M82" s="127" t="s">
        <v>1254</v>
      </c>
      <c r="N82" s="127" t="s">
        <v>1254</v>
      </c>
      <c r="O82" s="127">
        <v>2921</v>
      </c>
    </row>
    <row r="83" spans="1:15" s="134" customFormat="1" ht="15.75" x14ac:dyDescent="0.25">
      <c r="A83" s="264"/>
      <c r="B83" s="189"/>
      <c r="C83" s="265"/>
      <c r="D83" s="189" t="s">
        <v>894</v>
      </c>
      <c r="E83" s="264"/>
      <c r="F83" s="266"/>
      <c r="G83" s="266"/>
      <c r="H83" s="266"/>
      <c r="I83" s="98" t="s">
        <v>893</v>
      </c>
      <c r="J83" s="217" t="s">
        <v>1254</v>
      </c>
      <c r="K83" s="217" t="s">
        <v>1254</v>
      </c>
      <c r="L83" s="217" t="s">
        <v>1254</v>
      </c>
      <c r="M83" s="217" t="s">
        <v>1254</v>
      </c>
      <c r="N83" s="217" t="s">
        <v>1254</v>
      </c>
      <c r="O83" s="217">
        <v>188</v>
      </c>
    </row>
    <row r="84" spans="1:15" s="134" customFormat="1" ht="31.5" x14ac:dyDescent="0.25">
      <c r="A84" s="261"/>
      <c r="B84" s="128">
        <v>714301</v>
      </c>
      <c r="C84" s="267" t="s">
        <v>846</v>
      </c>
      <c r="D84" s="128"/>
      <c r="E84" s="261"/>
      <c r="F84" s="262"/>
      <c r="G84" s="262"/>
      <c r="H84" s="262"/>
      <c r="I84" s="83"/>
      <c r="J84" s="127" t="s">
        <v>1254</v>
      </c>
      <c r="K84" s="127" t="s">
        <v>1254</v>
      </c>
      <c r="L84" s="127" t="s">
        <v>1254</v>
      </c>
      <c r="M84" s="127" t="s">
        <v>1254</v>
      </c>
      <c r="N84" s="127" t="s">
        <v>1254</v>
      </c>
      <c r="O84" s="127" t="s">
        <v>1254</v>
      </c>
    </row>
    <row r="85" spans="1:15" s="134" customFormat="1" ht="15.75" x14ac:dyDescent="0.25">
      <c r="A85" s="261"/>
      <c r="B85" s="128"/>
      <c r="C85" s="162"/>
      <c r="D85" s="128" t="s">
        <v>18</v>
      </c>
      <c r="E85" s="261"/>
      <c r="F85" s="262"/>
      <c r="G85" s="262"/>
      <c r="H85" s="262"/>
      <c r="I85" s="83" t="s">
        <v>19</v>
      </c>
      <c r="J85" s="127">
        <v>39250</v>
      </c>
      <c r="K85" s="127" t="s">
        <v>1254</v>
      </c>
      <c r="L85" s="127" t="s">
        <v>1254</v>
      </c>
      <c r="M85" s="127" t="s">
        <v>1254</v>
      </c>
      <c r="N85" s="127" t="s">
        <v>1254</v>
      </c>
      <c r="O85" s="127" t="s">
        <v>1254</v>
      </c>
    </row>
    <row r="86" spans="1:15" s="134" customFormat="1" ht="31.5" x14ac:dyDescent="0.25">
      <c r="A86" s="261"/>
      <c r="B86" s="128"/>
      <c r="C86" s="162"/>
      <c r="D86" s="128" t="s">
        <v>20</v>
      </c>
      <c r="E86" s="261"/>
      <c r="F86" s="262"/>
      <c r="G86" s="262"/>
      <c r="H86" s="262"/>
      <c r="I86" s="83" t="s">
        <v>21</v>
      </c>
      <c r="J86" s="127">
        <v>9382</v>
      </c>
      <c r="K86" s="127" t="s">
        <v>1254</v>
      </c>
      <c r="L86" s="127" t="s">
        <v>1254</v>
      </c>
      <c r="M86" s="127" t="s">
        <v>1254</v>
      </c>
      <c r="N86" s="127" t="s">
        <v>1254</v>
      </c>
      <c r="O86" s="127" t="s">
        <v>1254</v>
      </c>
    </row>
    <row r="87" spans="1:15" s="134" customFormat="1" ht="15.75" x14ac:dyDescent="0.25">
      <c r="A87" s="261"/>
      <c r="B87" s="128"/>
      <c r="C87" s="162"/>
      <c r="D87" s="128" t="s">
        <v>22</v>
      </c>
      <c r="E87" s="261"/>
      <c r="F87" s="262"/>
      <c r="G87" s="262"/>
      <c r="H87" s="262"/>
      <c r="I87" s="83" t="s">
        <v>23</v>
      </c>
      <c r="J87" s="127">
        <v>6100</v>
      </c>
      <c r="K87" s="127" t="s">
        <v>1254</v>
      </c>
      <c r="L87" s="127" t="s">
        <v>1254</v>
      </c>
      <c r="M87" s="127" t="s">
        <v>1254</v>
      </c>
      <c r="N87" s="127" t="s">
        <v>1254</v>
      </c>
      <c r="O87" s="127" t="s">
        <v>1254</v>
      </c>
    </row>
    <row r="88" spans="1:15" s="134" customFormat="1" ht="15.75" x14ac:dyDescent="0.25">
      <c r="A88" s="261"/>
      <c r="B88" s="128"/>
      <c r="C88" s="162"/>
      <c r="D88" s="128" t="s">
        <v>26</v>
      </c>
      <c r="E88" s="261"/>
      <c r="F88" s="262"/>
      <c r="G88" s="262"/>
      <c r="H88" s="262"/>
      <c r="I88" s="83" t="s">
        <v>365</v>
      </c>
      <c r="J88" s="127">
        <v>3500</v>
      </c>
      <c r="K88" s="127" t="s">
        <v>1254</v>
      </c>
      <c r="L88" s="127" t="s">
        <v>1254</v>
      </c>
      <c r="M88" s="127" t="s">
        <v>1254</v>
      </c>
      <c r="N88" s="127" t="s">
        <v>1254</v>
      </c>
      <c r="O88" s="127" t="s">
        <v>1254</v>
      </c>
    </row>
    <row r="89" spans="1:15" s="134" customFormat="1" ht="15.75" x14ac:dyDescent="0.25">
      <c r="A89" s="261"/>
      <c r="B89" s="128"/>
      <c r="C89" s="162"/>
      <c r="D89" s="128" t="s">
        <v>894</v>
      </c>
      <c r="E89" s="261"/>
      <c r="F89" s="262"/>
      <c r="G89" s="262"/>
      <c r="H89" s="262"/>
      <c r="I89" s="83" t="s">
        <v>893</v>
      </c>
      <c r="J89" s="127" t="s">
        <v>1254</v>
      </c>
      <c r="K89" s="127" t="s">
        <v>1254</v>
      </c>
      <c r="L89" s="127" t="s">
        <v>1254</v>
      </c>
      <c r="M89" s="127" t="s">
        <v>1254</v>
      </c>
      <c r="N89" s="127" t="s">
        <v>1254</v>
      </c>
      <c r="O89" s="127">
        <v>58232</v>
      </c>
    </row>
    <row r="90" spans="1:15" s="134" customFormat="1" ht="31.5" x14ac:dyDescent="0.25">
      <c r="A90" s="261"/>
      <c r="B90" s="128">
        <v>714401</v>
      </c>
      <c r="C90" s="346" t="s">
        <v>847</v>
      </c>
      <c r="D90" s="128"/>
      <c r="E90" s="261"/>
      <c r="F90" s="262"/>
      <c r="G90" s="262"/>
      <c r="H90" s="262"/>
      <c r="I90" s="83"/>
      <c r="J90" s="127" t="s">
        <v>1254</v>
      </c>
      <c r="K90" s="127" t="s">
        <v>1254</v>
      </c>
      <c r="L90" s="127" t="s">
        <v>1254</v>
      </c>
      <c r="M90" s="127" t="s">
        <v>1254</v>
      </c>
      <c r="N90" s="127" t="s">
        <v>1254</v>
      </c>
      <c r="O90" s="127" t="s">
        <v>1254</v>
      </c>
    </row>
    <row r="91" spans="1:15" s="134" customFormat="1" ht="15.75" x14ac:dyDescent="0.25">
      <c r="A91" s="261"/>
      <c r="B91" s="128"/>
      <c r="C91" s="162"/>
      <c r="D91" s="128" t="s">
        <v>18</v>
      </c>
      <c r="E91" s="261"/>
      <c r="F91" s="262"/>
      <c r="G91" s="262"/>
      <c r="H91" s="262"/>
      <c r="I91" s="83" t="s">
        <v>19</v>
      </c>
      <c r="J91" s="127">
        <v>88351</v>
      </c>
      <c r="K91" s="127" t="s">
        <v>1254</v>
      </c>
      <c r="L91" s="127" t="s">
        <v>1254</v>
      </c>
      <c r="M91" s="127" t="s">
        <v>1254</v>
      </c>
      <c r="N91" s="127" t="s">
        <v>1254</v>
      </c>
      <c r="O91" s="127" t="s">
        <v>1254</v>
      </c>
    </row>
    <row r="92" spans="1:15" s="134" customFormat="1" ht="31.5" x14ac:dyDescent="0.25">
      <c r="A92" s="261"/>
      <c r="B92" s="128"/>
      <c r="C92" s="162"/>
      <c r="D92" s="128" t="s">
        <v>20</v>
      </c>
      <c r="E92" s="261"/>
      <c r="F92" s="262"/>
      <c r="G92" s="262"/>
      <c r="H92" s="262"/>
      <c r="I92" s="83" t="s">
        <v>21</v>
      </c>
      <c r="J92" s="127">
        <v>13670</v>
      </c>
      <c r="K92" s="127" t="s">
        <v>1254</v>
      </c>
      <c r="L92" s="127" t="s">
        <v>1254</v>
      </c>
      <c r="M92" s="127" t="s">
        <v>1254</v>
      </c>
      <c r="N92" s="127" t="s">
        <v>1254</v>
      </c>
      <c r="O92" s="127" t="s">
        <v>1254</v>
      </c>
    </row>
    <row r="93" spans="1:15" s="134" customFormat="1" ht="15.75" x14ac:dyDescent="0.25">
      <c r="A93" s="261"/>
      <c r="B93" s="128"/>
      <c r="C93" s="162"/>
      <c r="D93" s="128" t="s">
        <v>894</v>
      </c>
      <c r="E93" s="261"/>
      <c r="F93" s="262"/>
      <c r="G93" s="262"/>
      <c r="H93" s="262"/>
      <c r="I93" s="83" t="s">
        <v>893</v>
      </c>
      <c r="J93" s="127" t="s">
        <v>1254</v>
      </c>
      <c r="K93" s="127" t="s">
        <v>1254</v>
      </c>
      <c r="L93" s="127" t="s">
        <v>1254</v>
      </c>
      <c r="M93" s="127" t="s">
        <v>1254</v>
      </c>
      <c r="N93" s="127" t="s">
        <v>1254</v>
      </c>
      <c r="O93" s="127">
        <v>102021</v>
      </c>
    </row>
    <row r="94" spans="1:15" s="134" customFormat="1" ht="47.25" x14ac:dyDescent="0.25">
      <c r="A94" s="261"/>
      <c r="B94" s="128">
        <v>714501</v>
      </c>
      <c r="C94" s="267" t="s">
        <v>848</v>
      </c>
      <c r="D94" s="128"/>
      <c r="E94" s="261"/>
      <c r="F94" s="262"/>
      <c r="G94" s="262"/>
      <c r="H94" s="262"/>
      <c r="I94" s="83"/>
      <c r="J94" s="127" t="s">
        <v>1254</v>
      </c>
      <c r="K94" s="127" t="s">
        <v>1254</v>
      </c>
      <c r="L94" s="127" t="s">
        <v>1254</v>
      </c>
      <c r="M94" s="127" t="s">
        <v>1254</v>
      </c>
      <c r="N94" s="127" t="s">
        <v>1254</v>
      </c>
      <c r="O94" s="127" t="s">
        <v>1254</v>
      </c>
    </row>
    <row r="95" spans="1:15" s="134" customFormat="1" ht="15.75" x14ac:dyDescent="0.25">
      <c r="A95" s="261"/>
      <c r="B95" s="128"/>
      <c r="C95" s="162"/>
      <c r="D95" s="128" t="s">
        <v>18</v>
      </c>
      <c r="E95" s="261"/>
      <c r="F95" s="262"/>
      <c r="G95" s="262"/>
      <c r="H95" s="262"/>
      <c r="I95" s="83" t="s">
        <v>19</v>
      </c>
      <c r="J95" s="127">
        <v>19348</v>
      </c>
      <c r="K95" s="127" t="s">
        <v>1254</v>
      </c>
      <c r="L95" s="127" t="s">
        <v>1254</v>
      </c>
      <c r="M95" s="127" t="s">
        <v>1254</v>
      </c>
      <c r="N95" s="127" t="s">
        <v>1254</v>
      </c>
      <c r="O95" s="127" t="s">
        <v>1254</v>
      </c>
    </row>
    <row r="96" spans="1:15" s="134" customFormat="1" ht="31.5" x14ac:dyDescent="0.25">
      <c r="A96" s="261"/>
      <c r="B96" s="128"/>
      <c r="C96" s="162"/>
      <c r="D96" s="128" t="s">
        <v>20</v>
      </c>
      <c r="E96" s="261"/>
      <c r="F96" s="262"/>
      <c r="G96" s="262"/>
      <c r="H96" s="262"/>
      <c r="I96" s="83" t="s">
        <v>21</v>
      </c>
      <c r="J96" s="127">
        <v>2985</v>
      </c>
      <c r="K96" s="127" t="s">
        <v>1254</v>
      </c>
      <c r="L96" s="127" t="s">
        <v>1254</v>
      </c>
      <c r="M96" s="127" t="s">
        <v>1254</v>
      </c>
      <c r="N96" s="127" t="s">
        <v>1254</v>
      </c>
      <c r="O96" s="127" t="s">
        <v>1254</v>
      </c>
    </row>
    <row r="97" spans="1:15" s="134" customFormat="1" ht="15.75" x14ac:dyDescent="0.25">
      <c r="A97" s="261"/>
      <c r="B97" s="128"/>
      <c r="C97" s="162"/>
      <c r="D97" s="128" t="s">
        <v>894</v>
      </c>
      <c r="E97" s="261"/>
      <c r="F97" s="262"/>
      <c r="G97" s="262"/>
      <c r="H97" s="262"/>
      <c r="I97" s="83" t="s">
        <v>893</v>
      </c>
      <c r="J97" s="127" t="s">
        <v>1254</v>
      </c>
      <c r="K97" s="127" t="s">
        <v>1254</v>
      </c>
      <c r="L97" s="127" t="s">
        <v>1254</v>
      </c>
      <c r="M97" s="127" t="s">
        <v>1254</v>
      </c>
      <c r="N97" s="127" t="s">
        <v>1254</v>
      </c>
      <c r="O97" s="127">
        <v>22333</v>
      </c>
    </row>
    <row r="98" spans="1:15" s="134" customFormat="1" ht="31.5" x14ac:dyDescent="0.25">
      <c r="A98" s="261"/>
      <c r="B98" s="128">
        <v>714601</v>
      </c>
      <c r="C98" s="267" t="s">
        <v>849</v>
      </c>
      <c r="D98" s="128"/>
      <c r="E98" s="261"/>
      <c r="F98" s="262"/>
      <c r="G98" s="262"/>
      <c r="H98" s="262"/>
      <c r="I98" s="83"/>
      <c r="J98" s="127" t="s">
        <v>1254</v>
      </c>
      <c r="K98" s="127" t="s">
        <v>1254</v>
      </c>
      <c r="L98" s="127" t="s">
        <v>1254</v>
      </c>
      <c r="M98" s="127" t="s">
        <v>1254</v>
      </c>
      <c r="N98" s="127" t="s">
        <v>1254</v>
      </c>
      <c r="O98" s="127" t="s">
        <v>1254</v>
      </c>
    </row>
    <row r="99" spans="1:15" s="134" customFormat="1" ht="15.75" x14ac:dyDescent="0.25">
      <c r="A99" s="261"/>
      <c r="B99" s="128"/>
      <c r="C99" s="162"/>
      <c r="D99" s="128" t="s">
        <v>18</v>
      </c>
      <c r="E99" s="261"/>
      <c r="F99" s="262"/>
      <c r="G99" s="262"/>
      <c r="H99" s="262"/>
      <c r="I99" s="83" t="s">
        <v>19</v>
      </c>
      <c r="J99" s="127">
        <v>54795</v>
      </c>
      <c r="K99" s="127" t="s">
        <v>1254</v>
      </c>
      <c r="L99" s="127" t="s">
        <v>1254</v>
      </c>
      <c r="M99" s="127" t="s">
        <v>1254</v>
      </c>
      <c r="N99" s="127" t="s">
        <v>1254</v>
      </c>
      <c r="O99" s="127" t="s">
        <v>1254</v>
      </c>
    </row>
    <row r="100" spans="1:15" s="134" customFormat="1" ht="31.5" x14ac:dyDescent="0.25">
      <c r="A100" s="261"/>
      <c r="B100" s="128"/>
      <c r="C100" s="162"/>
      <c r="D100" s="128" t="s">
        <v>20</v>
      </c>
      <c r="E100" s="261"/>
      <c r="F100" s="262"/>
      <c r="G100" s="262"/>
      <c r="H100" s="262"/>
      <c r="I100" s="83" t="s">
        <v>21</v>
      </c>
      <c r="J100" s="127">
        <v>8518</v>
      </c>
      <c r="K100" s="127" t="s">
        <v>1254</v>
      </c>
      <c r="L100" s="127" t="s">
        <v>1254</v>
      </c>
      <c r="M100" s="127" t="s">
        <v>1254</v>
      </c>
      <c r="N100" s="127" t="s">
        <v>1254</v>
      </c>
      <c r="O100" s="127" t="s">
        <v>1254</v>
      </c>
    </row>
    <row r="101" spans="1:15" s="134" customFormat="1" ht="15.75" x14ac:dyDescent="0.25">
      <c r="A101" s="261"/>
      <c r="B101" s="128"/>
      <c r="C101" s="162"/>
      <c r="D101" s="128" t="s">
        <v>894</v>
      </c>
      <c r="E101" s="261"/>
      <c r="F101" s="262"/>
      <c r="G101" s="262"/>
      <c r="H101" s="262"/>
      <c r="I101" s="83" t="s">
        <v>893</v>
      </c>
      <c r="J101" s="127" t="s">
        <v>1254</v>
      </c>
      <c r="K101" s="127" t="s">
        <v>1254</v>
      </c>
      <c r="L101" s="127" t="s">
        <v>1254</v>
      </c>
      <c r="M101" s="127" t="s">
        <v>1254</v>
      </c>
      <c r="N101" s="127" t="s">
        <v>1254</v>
      </c>
      <c r="O101" s="127">
        <v>63313</v>
      </c>
    </row>
    <row r="102" spans="1:15" s="134" customFormat="1" ht="15.75" x14ac:dyDescent="0.25">
      <c r="A102" s="261"/>
      <c r="B102" s="128">
        <v>714701</v>
      </c>
      <c r="C102" s="162" t="s">
        <v>785</v>
      </c>
      <c r="D102" s="128"/>
      <c r="E102" s="261"/>
      <c r="F102" s="262"/>
      <c r="G102" s="262"/>
      <c r="H102" s="262"/>
      <c r="I102" s="83"/>
      <c r="J102" s="127" t="s">
        <v>1254</v>
      </c>
      <c r="K102" s="127" t="s">
        <v>1254</v>
      </c>
      <c r="L102" s="127" t="s">
        <v>1254</v>
      </c>
      <c r="M102" s="127" t="s">
        <v>1254</v>
      </c>
      <c r="N102" s="127" t="s">
        <v>1254</v>
      </c>
      <c r="O102" s="127" t="s">
        <v>1254</v>
      </c>
    </row>
    <row r="103" spans="1:15" s="134" customFormat="1" ht="15.75" x14ac:dyDescent="0.25">
      <c r="A103" s="261"/>
      <c r="B103" s="128"/>
      <c r="C103" s="162"/>
      <c r="D103" s="128" t="s">
        <v>22</v>
      </c>
      <c r="E103" s="261"/>
      <c r="F103" s="262"/>
      <c r="G103" s="262"/>
      <c r="H103" s="262"/>
      <c r="I103" s="83" t="s">
        <v>23</v>
      </c>
      <c r="J103" s="127">
        <v>6000</v>
      </c>
      <c r="K103" s="127" t="s">
        <v>1254</v>
      </c>
      <c r="L103" s="127" t="s">
        <v>1254</v>
      </c>
      <c r="M103" s="127" t="s">
        <v>1254</v>
      </c>
      <c r="N103" s="127" t="s">
        <v>1254</v>
      </c>
      <c r="O103" s="127" t="s">
        <v>1254</v>
      </c>
    </row>
    <row r="104" spans="1:15" s="134" customFormat="1" ht="15.75" x14ac:dyDescent="0.25">
      <c r="A104" s="261"/>
      <c r="B104" s="128"/>
      <c r="C104" s="162"/>
      <c r="D104" s="128" t="s">
        <v>894</v>
      </c>
      <c r="E104" s="261"/>
      <c r="F104" s="262"/>
      <c r="G104" s="262"/>
      <c r="H104" s="262"/>
      <c r="I104" s="83" t="s">
        <v>893</v>
      </c>
      <c r="J104" s="127" t="s">
        <v>1254</v>
      </c>
      <c r="K104" s="127" t="s">
        <v>1254</v>
      </c>
      <c r="L104" s="127" t="s">
        <v>1254</v>
      </c>
      <c r="M104" s="127" t="s">
        <v>1254</v>
      </c>
      <c r="N104" s="127" t="s">
        <v>1254</v>
      </c>
      <c r="O104" s="127">
        <v>6000</v>
      </c>
    </row>
    <row r="105" spans="1:15" s="134" customFormat="1" ht="15.75" x14ac:dyDescent="0.25">
      <c r="A105" s="261"/>
      <c r="B105" s="128">
        <v>721001</v>
      </c>
      <c r="C105" s="162" t="s">
        <v>742</v>
      </c>
      <c r="D105" s="128"/>
      <c r="E105" s="261"/>
      <c r="F105" s="262"/>
      <c r="G105" s="262"/>
      <c r="H105" s="262"/>
      <c r="I105" s="83"/>
      <c r="J105" s="127" t="s">
        <v>1254</v>
      </c>
      <c r="K105" s="127" t="s">
        <v>1254</v>
      </c>
      <c r="L105" s="127" t="s">
        <v>1254</v>
      </c>
      <c r="M105" s="127" t="s">
        <v>1254</v>
      </c>
      <c r="N105" s="127" t="s">
        <v>1254</v>
      </c>
      <c r="O105" s="127" t="s">
        <v>1254</v>
      </c>
    </row>
    <row r="106" spans="1:15" s="134" customFormat="1" ht="15.75" x14ac:dyDescent="0.25">
      <c r="A106" s="261"/>
      <c r="B106" s="128"/>
      <c r="C106" s="162"/>
      <c r="D106" s="128" t="s">
        <v>18</v>
      </c>
      <c r="E106" s="261"/>
      <c r="F106" s="262"/>
      <c r="G106" s="262"/>
      <c r="H106" s="262"/>
      <c r="I106" s="83" t="s">
        <v>19</v>
      </c>
      <c r="J106" s="127">
        <v>38881</v>
      </c>
      <c r="K106" s="127" t="s">
        <v>1254</v>
      </c>
      <c r="L106" s="127" t="s">
        <v>1254</v>
      </c>
      <c r="M106" s="127" t="s">
        <v>1254</v>
      </c>
      <c r="N106" s="127" t="s">
        <v>1254</v>
      </c>
      <c r="O106" s="127" t="s">
        <v>1254</v>
      </c>
    </row>
    <row r="107" spans="1:15" s="134" customFormat="1" ht="31.5" x14ac:dyDescent="0.25">
      <c r="A107" s="261"/>
      <c r="B107" s="128"/>
      <c r="C107" s="162"/>
      <c r="D107" s="128" t="s">
        <v>20</v>
      </c>
      <c r="E107" s="261"/>
      <c r="F107" s="262"/>
      <c r="G107" s="262"/>
      <c r="H107" s="262"/>
      <c r="I107" s="83" t="s">
        <v>21</v>
      </c>
      <c r="J107" s="127">
        <v>6821</v>
      </c>
      <c r="K107" s="127" t="s">
        <v>1254</v>
      </c>
      <c r="L107" s="127" t="s">
        <v>1254</v>
      </c>
      <c r="M107" s="127" t="s">
        <v>1254</v>
      </c>
      <c r="N107" s="127" t="s">
        <v>1254</v>
      </c>
      <c r="O107" s="127" t="s">
        <v>1254</v>
      </c>
    </row>
    <row r="108" spans="1:15" s="134" customFormat="1" ht="15.75" x14ac:dyDescent="0.25">
      <c r="A108" s="261"/>
      <c r="B108" s="128"/>
      <c r="C108" s="162"/>
      <c r="D108" s="128" t="s">
        <v>891</v>
      </c>
      <c r="E108" s="261"/>
      <c r="F108" s="262"/>
      <c r="G108" s="262"/>
      <c r="H108" s="262"/>
      <c r="I108" s="83" t="s">
        <v>32</v>
      </c>
      <c r="J108" s="127" t="s">
        <v>1254</v>
      </c>
      <c r="K108" s="127" t="s">
        <v>1254</v>
      </c>
      <c r="L108" s="127" t="s">
        <v>1254</v>
      </c>
      <c r="M108" s="127" t="s">
        <v>1254</v>
      </c>
      <c r="N108" s="127" t="s">
        <v>1254</v>
      </c>
      <c r="O108" s="127">
        <v>2126</v>
      </c>
    </row>
    <row r="109" spans="1:15" s="134" customFormat="1" ht="15.75" x14ac:dyDescent="0.25">
      <c r="A109" s="261"/>
      <c r="B109" s="128"/>
      <c r="C109" s="162"/>
      <c r="D109" s="128" t="s">
        <v>894</v>
      </c>
      <c r="E109" s="261"/>
      <c r="F109" s="262"/>
      <c r="G109" s="262"/>
      <c r="H109" s="262"/>
      <c r="I109" s="83" t="s">
        <v>893</v>
      </c>
      <c r="J109" s="127" t="s">
        <v>1254</v>
      </c>
      <c r="K109" s="127" t="s">
        <v>1254</v>
      </c>
      <c r="L109" s="127" t="s">
        <v>1254</v>
      </c>
      <c r="M109" s="127" t="s">
        <v>1254</v>
      </c>
      <c r="N109" s="127" t="s">
        <v>1254</v>
      </c>
      <c r="O109" s="127">
        <v>43576</v>
      </c>
    </row>
    <row r="110" spans="1:15" s="134" customFormat="1" ht="15.75" x14ac:dyDescent="0.25">
      <c r="A110" s="261"/>
      <c r="B110" s="128"/>
      <c r="C110" s="162"/>
      <c r="D110" s="128"/>
      <c r="E110" s="261"/>
      <c r="F110" s="262"/>
      <c r="G110" s="262"/>
      <c r="H110" s="262"/>
      <c r="I110" s="83"/>
      <c r="J110" s="127" t="s">
        <v>1254</v>
      </c>
      <c r="K110" s="127" t="s">
        <v>1254</v>
      </c>
      <c r="L110" s="127" t="s">
        <v>1254</v>
      </c>
      <c r="M110" s="127" t="s">
        <v>1254</v>
      </c>
      <c r="N110" s="127" t="s">
        <v>1254</v>
      </c>
      <c r="O110" s="127" t="s">
        <v>1254</v>
      </c>
    </row>
    <row r="111" spans="1:15" s="134" customFormat="1" ht="31.5" x14ac:dyDescent="0.25">
      <c r="A111" s="261"/>
      <c r="B111" s="128">
        <v>723401</v>
      </c>
      <c r="C111" s="267" t="s">
        <v>781</v>
      </c>
      <c r="D111" s="128"/>
      <c r="E111" s="261"/>
      <c r="F111" s="262"/>
      <c r="G111" s="262"/>
      <c r="H111" s="262"/>
      <c r="I111" s="83"/>
      <c r="J111" s="127" t="s">
        <v>1254</v>
      </c>
      <c r="K111" s="127" t="s">
        <v>1254</v>
      </c>
      <c r="L111" s="127" t="s">
        <v>1254</v>
      </c>
      <c r="M111" s="127" t="s">
        <v>1254</v>
      </c>
      <c r="N111" s="127" t="s">
        <v>1254</v>
      </c>
      <c r="O111" s="127" t="s">
        <v>1254</v>
      </c>
    </row>
    <row r="112" spans="1:15" s="134" customFormat="1" ht="15.75" x14ac:dyDescent="0.25">
      <c r="A112" s="261"/>
      <c r="B112" s="128"/>
      <c r="C112" s="162"/>
      <c r="D112" s="128" t="s">
        <v>22</v>
      </c>
      <c r="E112" s="261"/>
      <c r="F112" s="262"/>
      <c r="G112" s="262"/>
      <c r="H112" s="262"/>
      <c r="I112" s="83" t="s">
        <v>23</v>
      </c>
      <c r="J112" s="127">
        <v>3129</v>
      </c>
      <c r="K112" s="127" t="s">
        <v>1254</v>
      </c>
      <c r="L112" s="127" t="s">
        <v>1254</v>
      </c>
      <c r="M112" s="127" t="s">
        <v>1254</v>
      </c>
      <c r="N112" s="127" t="s">
        <v>1254</v>
      </c>
      <c r="O112" s="127" t="s">
        <v>1254</v>
      </c>
    </row>
    <row r="113" spans="1:15" s="134" customFormat="1" ht="15.75" x14ac:dyDescent="0.25">
      <c r="A113" s="261"/>
      <c r="B113" s="128"/>
      <c r="C113" s="162"/>
      <c r="D113" s="128" t="s">
        <v>894</v>
      </c>
      <c r="E113" s="261"/>
      <c r="F113" s="262"/>
      <c r="G113" s="262"/>
      <c r="H113" s="262"/>
      <c r="I113" s="83" t="s">
        <v>893</v>
      </c>
      <c r="J113" s="127" t="s">
        <v>1254</v>
      </c>
      <c r="K113" s="127" t="s">
        <v>1254</v>
      </c>
      <c r="L113" s="127" t="s">
        <v>1254</v>
      </c>
      <c r="M113" s="127" t="s">
        <v>1254</v>
      </c>
      <c r="N113" s="127" t="s">
        <v>1254</v>
      </c>
      <c r="O113" s="127">
        <v>3129</v>
      </c>
    </row>
    <row r="114" spans="1:15" s="134" customFormat="1" ht="15.75" x14ac:dyDescent="0.25">
      <c r="A114" s="261"/>
      <c r="B114" s="128">
        <v>726101</v>
      </c>
      <c r="C114" s="162" t="s">
        <v>744</v>
      </c>
      <c r="D114" s="128"/>
      <c r="E114" s="261"/>
      <c r="F114" s="262"/>
      <c r="G114" s="262"/>
      <c r="H114" s="262"/>
      <c r="I114" s="83"/>
      <c r="J114" s="127" t="s">
        <v>1254</v>
      </c>
      <c r="K114" s="127" t="s">
        <v>1254</v>
      </c>
      <c r="L114" s="127" t="s">
        <v>1254</v>
      </c>
      <c r="M114" s="127" t="s">
        <v>1254</v>
      </c>
      <c r="N114" s="127" t="s">
        <v>1254</v>
      </c>
      <c r="O114" s="127" t="s">
        <v>1254</v>
      </c>
    </row>
    <row r="115" spans="1:15" s="134" customFormat="1" ht="15.75" x14ac:dyDescent="0.25">
      <c r="A115" s="261"/>
      <c r="B115" s="128"/>
      <c r="C115" s="162"/>
      <c r="D115" s="128" t="s">
        <v>18</v>
      </c>
      <c r="E115" s="261"/>
      <c r="F115" s="262"/>
      <c r="G115" s="262"/>
      <c r="H115" s="262"/>
      <c r="I115" s="83" t="s">
        <v>19</v>
      </c>
      <c r="J115" s="127">
        <v>1300</v>
      </c>
      <c r="K115" s="127" t="s">
        <v>1254</v>
      </c>
      <c r="L115" s="127" t="s">
        <v>1254</v>
      </c>
      <c r="M115" s="127" t="s">
        <v>1254</v>
      </c>
      <c r="N115" s="127" t="s">
        <v>1254</v>
      </c>
      <c r="O115" s="127" t="s">
        <v>1254</v>
      </c>
    </row>
    <row r="116" spans="1:15" s="134" customFormat="1" ht="31.5" x14ac:dyDescent="0.25">
      <c r="A116" s="261"/>
      <c r="B116" s="128"/>
      <c r="C116" s="162"/>
      <c r="D116" s="128" t="s">
        <v>20</v>
      </c>
      <c r="E116" s="261"/>
      <c r="F116" s="262"/>
      <c r="G116" s="262"/>
      <c r="H116" s="262"/>
      <c r="I116" s="83" t="s">
        <v>21</v>
      </c>
      <c r="J116" s="127">
        <v>210</v>
      </c>
      <c r="K116" s="127" t="s">
        <v>1254</v>
      </c>
      <c r="L116" s="127" t="s">
        <v>1254</v>
      </c>
      <c r="M116" s="127" t="s">
        <v>1254</v>
      </c>
      <c r="N116" s="127" t="s">
        <v>1254</v>
      </c>
      <c r="O116" s="127" t="s">
        <v>1254</v>
      </c>
    </row>
    <row r="117" spans="1:15" s="134" customFormat="1" ht="15.75" x14ac:dyDescent="0.25">
      <c r="A117" s="261"/>
      <c r="B117" s="128"/>
      <c r="C117" s="162"/>
      <c r="D117" s="128" t="s">
        <v>22</v>
      </c>
      <c r="E117" s="261"/>
      <c r="F117" s="262"/>
      <c r="G117" s="262"/>
      <c r="H117" s="262"/>
      <c r="I117" s="83" t="s">
        <v>23</v>
      </c>
      <c r="J117" s="127">
        <v>8967</v>
      </c>
      <c r="K117" s="127" t="s">
        <v>1254</v>
      </c>
      <c r="L117" s="127" t="s">
        <v>1254</v>
      </c>
      <c r="M117" s="127" t="s">
        <v>1254</v>
      </c>
      <c r="N117" s="127" t="s">
        <v>1254</v>
      </c>
      <c r="O117" s="127" t="s">
        <v>1254</v>
      </c>
    </row>
    <row r="118" spans="1:15" s="134" customFormat="1" ht="15.75" x14ac:dyDescent="0.25">
      <c r="A118" s="261"/>
      <c r="B118" s="128"/>
      <c r="C118" s="162"/>
      <c r="D118" s="128" t="s">
        <v>891</v>
      </c>
      <c r="E118" s="261"/>
      <c r="F118" s="262"/>
      <c r="G118" s="262"/>
      <c r="H118" s="262"/>
      <c r="I118" s="83" t="s">
        <v>32</v>
      </c>
      <c r="J118" s="127" t="s">
        <v>1254</v>
      </c>
      <c r="K118" s="127" t="s">
        <v>1254</v>
      </c>
      <c r="L118" s="127" t="s">
        <v>1254</v>
      </c>
      <c r="M118" s="127" t="s">
        <v>1254</v>
      </c>
      <c r="N118" s="127" t="s">
        <v>1254</v>
      </c>
      <c r="O118" s="127">
        <v>3584</v>
      </c>
    </row>
    <row r="119" spans="1:15" s="134" customFormat="1" ht="15.75" x14ac:dyDescent="0.25">
      <c r="A119" s="264"/>
      <c r="B119" s="189"/>
      <c r="C119" s="312"/>
      <c r="D119" s="189" t="s">
        <v>894</v>
      </c>
      <c r="E119" s="264"/>
      <c r="F119" s="266"/>
      <c r="G119" s="266"/>
      <c r="H119" s="266"/>
      <c r="I119" s="98" t="s">
        <v>893</v>
      </c>
      <c r="J119" s="217" t="s">
        <v>1254</v>
      </c>
      <c r="K119" s="217" t="s">
        <v>1254</v>
      </c>
      <c r="L119" s="217" t="s">
        <v>1254</v>
      </c>
      <c r="M119" s="217" t="s">
        <v>1254</v>
      </c>
      <c r="N119" s="217" t="s">
        <v>1254</v>
      </c>
      <c r="O119" s="217">
        <v>6893</v>
      </c>
    </row>
    <row r="120" spans="1:15" s="134" customFormat="1" ht="15.75" x14ac:dyDescent="0.25">
      <c r="A120" s="261"/>
      <c r="B120" s="128">
        <v>740301</v>
      </c>
      <c r="C120" s="162" t="s">
        <v>491</v>
      </c>
      <c r="D120" s="128"/>
      <c r="E120" s="261"/>
      <c r="F120" s="262"/>
      <c r="G120" s="262"/>
      <c r="H120" s="262"/>
      <c r="I120" s="83"/>
      <c r="J120" s="127" t="s">
        <v>1254</v>
      </c>
      <c r="K120" s="127" t="s">
        <v>1254</v>
      </c>
      <c r="L120" s="127" t="s">
        <v>1254</v>
      </c>
      <c r="M120" s="127" t="s">
        <v>1254</v>
      </c>
      <c r="N120" s="127" t="s">
        <v>1254</v>
      </c>
      <c r="O120" s="127" t="s">
        <v>1254</v>
      </c>
    </row>
    <row r="121" spans="1:15" s="134" customFormat="1" ht="31.5" x14ac:dyDescent="0.25">
      <c r="A121" s="261"/>
      <c r="B121" s="128"/>
      <c r="C121" s="268"/>
      <c r="D121" s="128"/>
      <c r="E121" s="99" t="s">
        <v>397</v>
      </c>
      <c r="F121" s="99"/>
      <c r="G121" s="99" t="s">
        <v>482</v>
      </c>
      <c r="H121" s="122" t="s">
        <v>483</v>
      </c>
      <c r="I121" s="83"/>
      <c r="J121" s="127" t="s">
        <v>1254</v>
      </c>
      <c r="K121" s="127" t="s">
        <v>1254</v>
      </c>
      <c r="L121" s="127" t="s">
        <v>1254</v>
      </c>
      <c r="M121" s="127" t="s">
        <v>1254</v>
      </c>
      <c r="N121" s="127" t="s">
        <v>1254</v>
      </c>
      <c r="O121" s="127" t="s">
        <v>1254</v>
      </c>
    </row>
    <row r="122" spans="1:15" s="134" customFormat="1" ht="15.75" x14ac:dyDescent="0.25">
      <c r="A122" s="261"/>
      <c r="B122" s="128"/>
      <c r="C122" s="268"/>
      <c r="D122" s="128" t="s">
        <v>22</v>
      </c>
      <c r="E122" s="99"/>
      <c r="F122" s="99"/>
      <c r="G122" s="99"/>
      <c r="H122" s="122"/>
      <c r="I122" s="83" t="s">
        <v>23</v>
      </c>
      <c r="J122" s="127">
        <v>288</v>
      </c>
      <c r="K122" s="127" t="s">
        <v>1254</v>
      </c>
      <c r="L122" s="127" t="s">
        <v>1254</v>
      </c>
      <c r="M122" s="127" t="s">
        <v>1254</v>
      </c>
      <c r="N122" s="127" t="s">
        <v>1254</v>
      </c>
      <c r="O122" s="127" t="s">
        <v>1254</v>
      </c>
    </row>
    <row r="123" spans="1:15" s="134" customFormat="1" ht="15.75" x14ac:dyDescent="0.25">
      <c r="A123" s="261"/>
      <c r="B123" s="128"/>
      <c r="C123" s="268"/>
      <c r="D123" s="128" t="s">
        <v>27</v>
      </c>
      <c r="E123" s="99"/>
      <c r="F123" s="99"/>
      <c r="G123" s="99"/>
      <c r="H123" s="122"/>
      <c r="I123" s="83" t="s">
        <v>366</v>
      </c>
      <c r="J123" s="127" t="s">
        <v>1254</v>
      </c>
      <c r="K123" s="127" t="s">
        <v>1254</v>
      </c>
      <c r="L123" s="127">
        <v>2280</v>
      </c>
      <c r="M123" s="127" t="s">
        <v>1254</v>
      </c>
      <c r="N123" s="127" t="s">
        <v>1254</v>
      </c>
      <c r="O123" s="127" t="s">
        <v>1254</v>
      </c>
    </row>
    <row r="124" spans="1:15" s="134" customFormat="1" ht="31.5" x14ac:dyDescent="0.25">
      <c r="A124" s="261"/>
      <c r="B124" s="128"/>
      <c r="C124" s="163"/>
      <c r="D124" s="128"/>
      <c r="E124" s="99" t="s">
        <v>397</v>
      </c>
      <c r="F124" s="99"/>
      <c r="G124" s="99" t="s">
        <v>1501</v>
      </c>
      <c r="H124" s="122" t="s">
        <v>911</v>
      </c>
      <c r="I124" s="83"/>
      <c r="J124" s="127" t="s">
        <v>1254</v>
      </c>
      <c r="K124" s="127" t="s">
        <v>1254</v>
      </c>
      <c r="L124" s="127" t="s">
        <v>1254</v>
      </c>
      <c r="M124" s="127" t="s">
        <v>1254</v>
      </c>
      <c r="N124" s="127" t="s">
        <v>1254</v>
      </c>
      <c r="O124" s="127" t="s">
        <v>1254</v>
      </c>
    </row>
    <row r="125" spans="1:15" s="134" customFormat="1" ht="15.75" x14ac:dyDescent="0.25">
      <c r="A125" s="261"/>
      <c r="B125" s="128"/>
      <c r="C125" s="163"/>
      <c r="D125" s="128" t="s">
        <v>22</v>
      </c>
      <c r="E125" s="99"/>
      <c r="F125" s="99"/>
      <c r="G125" s="99"/>
      <c r="H125" s="122"/>
      <c r="I125" s="83" t="s">
        <v>23</v>
      </c>
      <c r="J125" s="127">
        <v>5113</v>
      </c>
      <c r="K125" s="127" t="s">
        <v>1254</v>
      </c>
      <c r="L125" s="127" t="s">
        <v>1254</v>
      </c>
      <c r="M125" s="127" t="s">
        <v>1254</v>
      </c>
      <c r="N125" s="127" t="s">
        <v>1254</v>
      </c>
      <c r="O125" s="127" t="s">
        <v>1254</v>
      </c>
    </row>
    <row r="126" spans="1:15" s="134" customFormat="1" ht="15.75" x14ac:dyDescent="0.25">
      <c r="A126" s="261"/>
      <c r="B126" s="128"/>
      <c r="C126" s="163"/>
      <c r="D126" s="128" t="s">
        <v>27</v>
      </c>
      <c r="E126" s="99"/>
      <c r="F126" s="99"/>
      <c r="G126" s="99"/>
      <c r="H126" s="122"/>
      <c r="I126" s="83" t="s">
        <v>366</v>
      </c>
      <c r="J126" s="127" t="s">
        <v>1254</v>
      </c>
      <c r="K126" s="127" t="s">
        <v>1254</v>
      </c>
      <c r="L126" s="127">
        <v>49965</v>
      </c>
      <c r="M126" s="127" t="s">
        <v>1254</v>
      </c>
      <c r="N126" s="127" t="s">
        <v>1254</v>
      </c>
      <c r="O126" s="127" t="s">
        <v>1254</v>
      </c>
    </row>
    <row r="127" spans="1:15" s="134" customFormat="1" ht="31.5" x14ac:dyDescent="0.25">
      <c r="A127" s="261"/>
      <c r="B127" s="128"/>
      <c r="C127" s="163"/>
      <c r="D127" s="128"/>
      <c r="E127" s="99" t="s">
        <v>397</v>
      </c>
      <c r="F127" s="99"/>
      <c r="G127" s="99" t="s">
        <v>106</v>
      </c>
      <c r="H127" s="122" t="s">
        <v>468</v>
      </c>
      <c r="I127" s="83"/>
      <c r="J127" s="127" t="s">
        <v>1254</v>
      </c>
      <c r="K127" s="127" t="s">
        <v>1254</v>
      </c>
      <c r="L127" s="127" t="s">
        <v>1254</v>
      </c>
      <c r="M127" s="127" t="s">
        <v>1254</v>
      </c>
      <c r="N127" s="127" t="s">
        <v>1254</v>
      </c>
      <c r="O127" s="127" t="s">
        <v>1254</v>
      </c>
    </row>
    <row r="128" spans="1:15" s="134" customFormat="1" ht="15.75" x14ac:dyDescent="0.25">
      <c r="A128" s="261"/>
      <c r="B128" s="128"/>
      <c r="C128" s="163"/>
      <c r="D128" s="128" t="s">
        <v>22</v>
      </c>
      <c r="E128" s="99"/>
      <c r="F128" s="99"/>
      <c r="G128" s="99"/>
      <c r="H128" s="122"/>
      <c r="I128" s="83" t="s">
        <v>23</v>
      </c>
      <c r="J128" s="127">
        <v>169</v>
      </c>
      <c r="K128" s="127" t="s">
        <v>1254</v>
      </c>
      <c r="L128" s="127" t="s">
        <v>1254</v>
      </c>
      <c r="M128" s="127" t="s">
        <v>1254</v>
      </c>
      <c r="N128" s="127" t="s">
        <v>1254</v>
      </c>
      <c r="O128" s="127" t="s">
        <v>1254</v>
      </c>
    </row>
    <row r="129" spans="1:15" s="134" customFormat="1" ht="15.75" x14ac:dyDescent="0.25">
      <c r="A129" s="261"/>
      <c r="B129" s="128"/>
      <c r="C129" s="163"/>
      <c r="D129" s="128" t="s">
        <v>27</v>
      </c>
      <c r="E129" s="99"/>
      <c r="F129" s="99"/>
      <c r="G129" s="99"/>
      <c r="H129" s="122"/>
      <c r="I129" s="83" t="s">
        <v>366</v>
      </c>
      <c r="J129" s="127" t="s">
        <v>1254</v>
      </c>
      <c r="K129" s="127" t="s">
        <v>1254</v>
      </c>
      <c r="L129" s="127">
        <v>8421</v>
      </c>
      <c r="M129" s="127" t="s">
        <v>1254</v>
      </c>
      <c r="N129" s="127" t="s">
        <v>1254</v>
      </c>
      <c r="O129" s="127" t="s">
        <v>1254</v>
      </c>
    </row>
    <row r="130" spans="1:15" s="134" customFormat="1" ht="31.5" x14ac:dyDescent="0.25">
      <c r="A130" s="261"/>
      <c r="B130" s="128"/>
      <c r="C130" s="268"/>
      <c r="D130" s="128" t="s">
        <v>22</v>
      </c>
      <c r="E130" s="99" t="s">
        <v>397</v>
      </c>
      <c r="F130" s="99"/>
      <c r="G130" s="99" t="s">
        <v>484</v>
      </c>
      <c r="H130" s="122" t="s">
        <v>485</v>
      </c>
      <c r="I130" s="83" t="s">
        <v>23</v>
      </c>
      <c r="J130" s="127">
        <v>7104</v>
      </c>
      <c r="K130" s="127" t="s">
        <v>1254</v>
      </c>
      <c r="L130" s="127" t="s">
        <v>1254</v>
      </c>
      <c r="M130" s="127" t="s">
        <v>1254</v>
      </c>
      <c r="N130" s="127" t="s">
        <v>1254</v>
      </c>
      <c r="O130" s="127" t="s">
        <v>1254</v>
      </c>
    </row>
    <row r="131" spans="1:15" s="134" customFormat="1" ht="31.5" x14ac:dyDescent="0.25">
      <c r="A131" s="261"/>
      <c r="B131" s="128"/>
      <c r="C131" s="269"/>
      <c r="D131" s="128"/>
      <c r="E131" s="99" t="s">
        <v>397</v>
      </c>
      <c r="F131" s="128"/>
      <c r="G131" s="99" t="s">
        <v>488</v>
      </c>
      <c r="H131" s="122" t="s">
        <v>489</v>
      </c>
      <c r="I131" s="133"/>
      <c r="J131" s="127" t="s">
        <v>1254</v>
      </c>
      <c r="K131" s="127" t="s">
        <v>1254</v>
      </c>
      <c r="L131" s="127" t="s">
        <v>1254</v>
      </c>
      <c r="M131" s="127" t="s">
        <v>1254</v>
      </c>
      <c r="N131" s="127" t="s">
        <v>1254</v>
      </c>
      <c r="O131" s="127" t="s">
        <v>1254</v>
      </c>
    </row>
    <row r="132" spans="1:15" s="134" customFormat="1" ht="15.75" x14ac:dyDescent="0.25">
      <c r="A132" s="261"/>
      <c r="B132" s="128"/>
      <c r="C132" s="269"/>
      <c r="D132" s="128" t="s">
        <v>22</v>
      </c>
      <c r="E132" s="99"/>
      <c r="F132" s="99"/>
      <c r="G132" s="99"/>
      <c r="H132" s="122"/>
      <c r="I132" s="83" t="s">
        <v>23</v>
      </c>
      <c r="J132" s="127">
        <v>295</v>
      </c>
      <c r="K132" s="127" t="s">
        <v>1254</v>
      </c>
      <c r="L132" s="127" t="s">
        <v>1254</v>
      </c>
      <c r="M132" s="127" t="s">
        <v>1254</v>
      </c>
      <c r="N132" s="127" t="s">
        <v>1254</v>
      </c>
      <c r="O132" s="127" t="s">
        <v>1254</v>
      </c>
    </row>
    <row r="133" spans="1:15" s="134" customFormat="1" ht="15.75" x14ac:dyDescent="0.25">
      <c r="A133" s="261"/>
      <c r="B133" s="128"/>
      <c r="C133" s="269"/>
      <c r="D133" s="128" t="s">
        <v>27</v>
      </c>
      <c r="E133" s="99"/>
      <c r="F133" s="99"/>
      <c r="G133" s="99"/>
      <c r="H133" s="122"/>
      <c r="I133" s="83" t="s">
        <v>366</v>
      </c>
      <c r="J133" s="127" t="s">
        <v>1254</v>
      </c>
      <c r="K133" s="127" t="s">
        <v>1254</v>
      </c>
      <c r="L133" s="127">
        <v>29458</v>
      </c>
      <c r="M133" s="127" t="s">
        <v>1254</v>
      </c>
      <c r="N133" s="127" t="s">
        <v>1254</v>
      </c>
      <c r="O133" s="127" t="s">
        <v>1254</v>
      </c>
    </row>
    <row r="134" spans="1:15" s="134" customFormat="1" ht="31.5" x14ac:dyDescent="0.25">
      <c r="A134" s="261"/>
      <c r="B134" s="128"/>
      <c r="C134" s="163"/>
      <c r="D134" s="128"/>
      <c r="E134" s="99" t="s">
        <v>397</v>
      </c>
      <c r="F134" s="99"/>
      <c r="G134" s="99" t="s">
        <v>185</v>
      </c>
      <c r="H134" s="122" t="s">
        <v>473</v>
      </c>
      <c r="I134" s="83"/>
      <c r="J134" s="127" t="s">
        <v>1254</v>
      </c>
      <c r="K134" s="127" t="s">
        <v>1254</v>
      </c>
      <c r="L134" s="127" t="s">
        <v>1254</v>
      </c>
      <c r="M134" s="127" t="s">
        <v>1254</v>
      </c>
      <c r="N134" s="127" t="s">
        <v>1254</v>
      </c>
      <c r="O134" s="127" t="s">
        <v>1254</v>
      </c>
    </row>
    <row r="135" spans="1:15" s="134" customFormat="1" ht="15.75" x14ac:dyDescent="0.25">
      <c r="A135" s="261"/>
      <c r="B135" s="128"/>
      <c r="C135" s="163"/>
      <c r="D135" s="128" t="s">
        <v>22</v>
      </c>
      <c r="E135" s="99"/>
      <c r="F135" s="99"/>
      <c r="G135" s="99"/>
      <c r="H135" s="122"/>
      <c r="I135" s="83" t="s">
        <v>23</v>
      </c>
      <c r="J135" s="127">
        <v>3706</v>
      </c>
      <c r="K135" s="127" t="s">
        <v>1254</v>
      </c>
      <c r="L135" s="127" t="s">
        <v>1254</v>
      </c>
      <c r="M135" s="127" t="s">
        <v>1254</v>
      </c>
      <c r="N135" s="127" t="s">
        <v>1254</v>
      </c>
      <c r="O135" s="127" t="s">
        <v>1254</v>
      </c>
    </row>
    <row r="136" spans="1:15" s="134" customFormat="1" ht="15.75" x14ac:dyDescent="0.25">
      <c r="A136" s="261"/>
      <c r="B136" s="128"/>
      <c r="C136" s="163"/>
      <c r="D136" s="128" t="s">
        <v>27</v>
      </c>
      <c r="E136" s="99"/>
      <c r="F136" s="99"/>
      <c r="G136" s="99"/>
      <c r="H136" s="122"/>
      <c r="I136" s="83" t="s">
        <v>366</v>
      </c>
      <c r="J136" s="127" t="s">
        <v>1254</v>
      </c>
      <c r="K136" s="127" t="s">
        <v>1254</v>
      </c>
      <c r="L136" s="127">
        <v>185294</v>
      </c>
      <c r="M136" s="127" t="s">
        <v>1254</v>
      </c>
      <c r="N136" s="127" t="s">
        <v>1254</v>
      </c>
      <c r="O136" s="127" t="s">
        <v>1254</v>
      </c>
    </row>
    <row r="137" spans="1:15" s="134" customFormat="1" ht="31.5" x14ac:dyDescent="0.25">
      <c r="A137" s="261"/>
      <c r="B137" s="128"/>
      <c r="C137" s="163"/>
      <c r="D137" s="128"/>
      <c r="E137" s="99" t="s">
        <v>397</v>
      </c>
      <c r="F137" s="99"/>
      <c r="G137" s="99" t="s">
        <v>474</v>
      </c>
      <c r="H137" s="122" t="s">
        <v>475</v>
      </c>
      <c r="I137" s="83"/>
      <c r="J137" s="127" t="s">
        <v>1254</v>
      </c>
      <c r="K137" s="127" t="s">
        <v>1254</v>
      </c>
      <c r="L137" s="127" t="s">
        <v>1254</v>
      </c>
      <c r="M137" s="127" t="s">
        <v>1254</v>
      </c>
      <c r="N137" s="127" t="s">
        <v>1254</v>
      </c>
      <c r="O137" s="127" t="s">
        <v>1254</v>
      </c>
    </row>
    <row r="138" spans="1:15" s="134" customFormat="1" ht="15.75" x14ac:dyDescent="0.25">
      <c r="A138" s="261"/>
      <c r="B138" s="128"/>
      <c r="C138" s="163"/>
      <c r="D138" s="128" t="s">
        <v>22</v>
      </c>
      <c r="E138" s="99"/>
      <c r="F138" s="99"/>
      <c r="G138" s="99"/>
      <c r="H138" s="122"/>
      <c r="I138" s="83" t="s">
        <v>23</v>
      </c>
      <c r="J138" s="127">
        <v>77700</v>
      </c>
      <c r="K138" s="127" t="s">
        <v>1254</v>
      </c>
      <c r="L138" s="127" t="s">
        <v>1254</v>
      </c>
      <c r="M138" s="127" t="s">
        <v>1254</v>
      </c>
      <c r="N138" s="127" t="s">
        <v>1254</v>
      </c>
      <c r="O138" s="127" t="s">
        <v>1254</v>
      </c>
    </row>
    <row r="139" spans="1:15" s="134" customFormat="1" ht="15.75" x14ac:dyDescent="0.25">
      <c r="A139" s="261"/>
      <c r="B139" s="128"/>
      <c r="C139" s="163"/>
      <c r="D139" s="128" t="s">
        <v>27</v>
      </c>
      <c r="E139" s="99"/>
      <c r="F139" s="99"/>
      <c r="G139" s="99"/>
      <c r="H139" s="122"/>
      <c r="I139" s="83" t="s">
        <v>366</v>
      </c>
      <c r="J139" s="127" t="s">
        <v>1254</v>
      </c>
      <c r="K139" s="127" t="s">
        <v>1254</v>
      </c>
      <c r="L139" s="127">
        <v>42441</v>
      </c>
      <c r="M139" s="127" t="s">
        <v>1254</v>
      </c>
      <c r="N139" s="127" t="s">
        <v>1254</v>
      </c>
      <c r="O139" s="127" t="s">
        <v>1254</v>
      </c>
    </row>
    <row r="140" spans="1:15" s="134" customFormat="1" ht="31.5" x14ac:dyDescent="0.25">
      <c r="A140" s="261"/>
      <c r="B140" s="128"/>
      <c r="C140" s="163"/>
      <c r="D140" s="128"/>
      <c r="E140" s="99" t="s">
        <v>397</v>
      </c>
      <c r="F140" s="99"/>
      <c r="G140" s="99" t="s">
        <v>476</v>
      </c>
      <c r="H140" s="122" t="s">
        <v>881</v>
      </c>
      <c r="I140" s="83"/>
      <c r="J140" s="127" t="s">
        <v>1254</v>
      </c>
      <c r="K140" s="127" t="s">
        <v>1254</v>
      </c>
      <c r="L140" s="127" t="s">
        <v>1254</v>
      </c>
      <c r="M140" s="127" t="s">
        <v>1254</v>
      </c>
      <c r="N140" s="127" t="s">
        <v>1254</v>
      </c>
      <c r="O140" s="127" t="s">
        <v>1254</v>
      </c>
    </row>
    <row r="141" spans="1:15" s="134" customFormat="1" ht="15.75" x14ac:dyDescent="0.25">
      <c r="A141" s="261"/>
      <c r="B141" s="128"/>
      <c r="C141" s="163"/>
      <c r="D141" s="128" t="s">
        <v>22</v>
      </c>
      <c r="E141" s="99"/>
      <c r="F141" s="99"/>
      <c r="G141" s="99"/>
      <c r="H141" s="122"/>
      <c r="I141" s="83" t="s">
        <v>23</v>
      </c>
      <c r="J141" s="127">
        <v>1882</v>
      </c>
      <c r="K141" s="127" t="s">
        <v>1254</v>
      </c>
      <c r="L141" s="127" t="s">
        <v>1254</v>
      </c>
      <c r="M141" s="127" t="s">
        <v>1254</v>
      </c>
      <c r="N141" s="127" t="s">
        <v>1254</v>
      </c>
      <c r="O141" s="127" t="s">
        <v>1254</v>
      </c>
    </row>
    <row r="142" spans="1:15" s="134" customFormat="1" ht="15.75" x14ac:dyDescent="0.25">
      <c r="A142" s="261"/>
      <c r="B142" s="128"/>
      <c r="C142" s="163"/>
      <c r="D142" s="128" t="s">
        <v>27</v>
      </c>
      <c r="E142" s="99"/>
      <c r="F142" s="99"/>
      <c r="G142" s="99"/>
      <c r="H142" s="122"/>
      <c r="I142" s="83" t="s">
        <v>366</v>
      </c>
      <c r="J142" s="127" t="s">
        <v>1254</v>
      </c>
      <c r="K142" s="127" t="s">
        <v>1254</v>
      </c>
      <c r="L142" s="127">
        <v>312978</v>
      </c>
      <c r="M142" s="127" t="s">
        <v>1254</v>
      </c>
      <c r="N142" s="127" t="s">
        <v>1254</v>
      </c>
      <c r="O142" s="127" t="s">
        <v>1254</v>
      </c>
    </row>
    <row r="143" spans="1:15" s="134" customFormat="1" ht="31.5" x14ac:dyDescent="0.25">
      <c r="A143" s="261"/>
      <c r="B143" s="128"/>
      <c r="C143" s="163"/>
      <c r="D143" s="128"/>
      <c r="E143" s="99" t="s">
        <v>397</v>
      </c>
      <c r="F143" s="99"/>
      <c r="G143" s="99" t="s">
        <v>477</v>
      </c>
      <c r="H143" s="122" t="s">
        <v>874</v>
      </c>
      <c r="I143" s="83"/>
      <c r="J143" s="127" t="s">
        <v>1254</v>
      </c>
      <c r="K143" s="127" t="s">
        <v>1254</v>
      </c>
      <c r="L143" s="127" t="s">
        <v>1254</v>
      </c>
      <c r="M143" s="127" t="s">
        <v>1254</v>
      </c>
      <c r="N143" s="127" t="s">
        <v>1254</v>
      </c>
      <c r="O143" s="127" t="s">
        <v>1254</v>
      </c>
    </row>
    <row r="144" spans="1:15" s="134" customFormat="1" ht="15.75" x14ac:dyDescent="0.25">
      <c r="A144" s="261"/>
      <c r="B144" s="128"/>
      <c r="C144" s="163"/>
      <c r="D144" s="128" t="s">
        <v>22</v>
      </c>
      <c r="E144" s="99"/>
      <c r="F144" s="99"/>
      <c r="G144" s="99"/>
      <c r="H144" s="122"/>
      <c r="I144" s="83" t="s">
        <v>23</v>
      </c>
      <c r="J144" s="127">
        <v>56634</v>
      </c>
      <c r="K144" s="127" t="s">
        <v>1254</v>
      </c>
      <c r="L144" s="127" t="s">
        <v>1254</v>
      </c>
      <c r="M144" s="127" t="s">
        <v>1254</v>
      </c>
      <c r="N144" s="127" t="s">
        <v>1254</v>
      </c>
      <c r="O144" s="127" t="s">
        <v>1254</v>
      </c>
    </row>
    <row r="145" spans="1:15" s="134" customFormat="1" ht="15.75" x14ac:dyDescent="0.25">
      <c r="A145" s="261"/>
      <c r="B145" s="128"/>
      <c r="C145" s="163"/>
      <c r="D145" s="128" t="s">
        <v>27</v>
      </c>
      <c r="E145" s="99"/>
      <c r="F145" s="99"/>
      <c r="G145" s="99"/>
      <c r="H145" s="122"/>
      <c r="I145" s="83" t="s">
        <v>366</v>
      </c>
      <c r="J145" s="127" t="s">
        <v>1254</v>
      </c>
      <c r="K145" s="127" t="s">
        <v>1254</v>
      </c>
      <c r="L145" s="127">
        <v>175672</v>
      </c>
      <c r="M145" s="127" t="s">
        <v>1254</v>
      </c>
      <c r="N145" s="127" t="s">
        <v>1254</v>
      </c>
      <c r="O145" s="127" t="s">
        <v>1254</v>
      </c>
    </row>
    <row r="146" spans="1:15" s="134" customFormat="1" ht="15.75" x14ac:dyDescent="0.25">
      <c r="A146" s="261"/>
      <c r="B146" s="128"/>
      <c r="C146" s="163"/>
      <c r="D146" s="128"/>
      <c r="E146" s="99"/>
      <c r="F146" s="99"/>
      <c r="G146" s="99"/>
      <c r="H146" s="122"/>
      <c r="I146" s="83"/>
      <c r="J146" s="127" t="s">
        <v>1254</v>
      </c>
      <c r="K146" s="127" t="s">
        <v>1254</v>
      </c>
      <c r="L146" s="127" t="s">
        <v>1254</v>
      </c>
      <c r="M146" s="127" t="s">
        <v>1254</v>
      </c>
      <c r="N146" s="127" t="s">
        <v>1254</v>
      </c>
      <c r="O146" s="127" t="s">
        <v>1254</v>
      </c>
    </row>
    <row r="147" spans="1:15" s="134" customFormat="1" ht="15.75" x14ac:dyDescent="0.25">
      <c r="A147" s="261"/>
      <c r="B147" s="128"/>
      <c r="C147" s="268"/>
      <c r="D147" s="128"/>
      <c r="E147" s="99" t="s">
        <v>397</v>
      </c>
      <c r="F147" s="99"/>
      <c r="G147" s="99" t="s">
        <v>478</v>
      </c>
      <c r="H147" s="122" t="s">
        <v>479</v>
      </c>
      <c r="I147" s="83"/>
      <c r="J147" s="127" t="s">
        <v>1254</v>
      </c>
      <c r="K147" s="127" t="s">
        <v>1254</v>
      </c>
      <c r="L147" s="127" t="s">
        <v>1254</v>
      </c>
      <c r="M147" s="127" t="s">
        <v>1254</v>
      </c>
      <c r="N147" s="127" t="s">
        <v>1254</v>
      </c>
      <c r="O147" s="127" t="s">
        <v>1254</v>
      </c>
    </row>
    <row r="148" spans="1:15" s="134" customFormat="1" ht="15.75" x14ac:dyDescent="0.25">
      <c r="A148" s="261"/>
      <c r="B148" s="128"/>
      <c r="C148" s="268"/>
      <c r="D148" s="128" t="s">
        <v>22</v>
      </c>
      <c r="E148" s="99"/>
      <c r="F148" s="99"/>
      <c r="G148" s="99"/>
      <c r="H148" s="122"/>
      <c r="I148" s="83" t="s">
        <v>23</v>
      </c>
      <c r="J148" s="127">
        <v>1270</v>
      </c>
      <c r="K148" s="127" t="s">
        <v>1254</v>
      </c>
      <c r="L148" s="127" t="s">
        <v>1254</v>
      </c>
      <c r="M148" s="127" t="s">
        <v>1254</v>
      </c>
      <c r="N148" s="127" t="s">
        <v>1254</v>
      </c>
      <c r="O148" s="127" t="s">
        <v>1254</v>
      </c>
    </row>
    <row r="149" spans="1:15" s="134" customFormat="1" ht="15.75" x14ac:dyDescent="0.25">
      <c r="A149" s="261"/>
      <c r="B149" s="128"/>
      <c r="C149" s="268"/>
      <c r="D149" s="128" t="s">
        <v>27</v>
      </c>
      <c r="E149" s="99"/>
      <c r="F149" s="99"/>
      <c r="G149" s="99"/>
      <c r="H149" s="122"/>
      <c r="I149" s="83" t="s">
        <v>366</v>
      </c>
      <c r="J149" s="127" t="s">
        <v>1254</v>
      </c>
      <c r="K149" s="127" t="s">
        <v>1254</v>
      </c>
      <c r="L149" s="127">
        <v>63471</v>
      </c>
      <c r="M149" s="127" t="s">
        <v>1254</v>
      </c>
      <c r="N149" s="127" t="s">
        <v>1254</v>
      </c>
      <c r="O149" s="127" t="s">
        <v>1254</v>
      </c>
    </row>
    <row r="150" spans="1:15" s="134" customFormat="1" ht="31.5" x14ac:dyDescent="0.25">
      <c r="A150" s="261"/>
      <c r="B150" s="128"/>
      <c r="C150" s="268"/>
      <c r="D150" s="128"/>
      <c r="E150" s="99" t="s">
        <v>397</v>
      </c>
      <c r="F150" s="99"/>
      <c r="G150" s="99" t="s">
        <v>480</v>
      </c>
      <c r="H150" s="122" t="s">
        <v>481</v>
      </c>
      <c r="I150" s="83"/>
      <c r="J150" s="127" t="s">
        <v>1254</v>
      </c>
      <c r="K150" s="127" t="s">
        <v>1254</v>
      </c>
      <c r="L150" s="127" t="s">
        <v>1254</v>
      </c>
      <c r="M150" s="127" t="s">
        <v>1254</v>
      </c>
      <c r="N150" s="127" t="s">
        <v>1254</v>
      </c>
      <c r="O150" s="127" t="s">
        <v>1254</v>
      </c>
    </row>
    <row r="151" spans="1:15" s="134" customFormat="1" ht="15.75" x14ac:dyDescent="0.25">
      <c r="A151" s="261"/>
      <c r="B151" s="128"/>
      <c r="C151" s="268"/>
      <c r="D151" s="128" t="s">
        <v>22</v>
      </c>
      <c r="E151" s="99"/>
      <c r="F151" s="99"/>
      <c r="G151" s="99"/>
      <c r="H151" s="122"/>
      <c r="I151" s="83" t="s">
        <v>23</v>
      </c>
      <c r="J151" s="127">
        <v>197</v>
      </c>
      <c r="K151" s="127" t="s">
        <v>1254</v>
      </c>
      <c r="L151" s="127" t="s">
        <v>1254</v>
      </c>
      <c r="M151" s="127" t="s">
        <v>1254</v>
      </c>
      <c r="N151" s="127" t="s">
        <v>1254</v>
      </c>
      <c r="O151" s="127" t="s">
        <v>1254</v>
      </c>
    </row>
    <row r="152" spans="1:15" s="134" customFormat="1" ht="15.75" x14ac:dyDescent="0.25">
      <c r="A152" s="261"/>
      <c r="B152" s="128"/>
      <c r="C152" s="268"/>
      <c r="D152" s="128" t="s">
        <v>27</v>
      </c>
      <c r="E152" s="99"/>
      <c r="F152" s="99"/>
      <c r="G152" s="99"/>
      <c r="H152" s="122"/>
      <c r="I152" s="83" t="s">
        <v>366</v>
      </c>
      <c r="J152" s="127" t="s">
        <v>1254</v>
      </c>
      <c r="K152" s="127" t="s">
        <v>1254</v>
      </c>
      <c r="L152" s="127">
        <v>9803</v>
      </c>
      <c r="M152" s="127" t="s">
        <v>1254</v>
      </c>
      <c r="N152" s="127" t="s">
        <v>1254</v>
      </c>
      <c r="O152" s="127" t="s">
        <v>1254</v>
      </c>
    </row>
    <row r="153" spans="1:15" s="134" customFormat="1" ht="31.5" x14ac:dyDescent="0.25">
      <c r="A153" s="261"/>
      <c r="B153" s="128"/>
      <c r="C153" s="163"/>
      <c r="D153" s="128" t="s">
        <v>27</v>
      </c>
      <c r="E153" s="99" t="s">
        <v>397</v>
      </c>
      <c r="F153" s="99"/>
      <c r="G153" s="99" t="s">
        <v>1500</v>
      </c>
      <c r="H153" s="122" t="s">
        <v>465</v>
      </c>
      <c r="I153" s="83" t="s">
        <v>366</v>
      </c>
      <c r="J153" s="127" t="s">
        <v>1254</v>
      </c>
      <c r="K153" s="127" t="s">
        <v>1254</v>
      </c>
      <c r="L153" s="127" t="s">
        <v>1254</v>
      </c>
      <c r="M153" s="127" t="s">
        <v>1254</v>
      </c>
      <c r="N153" s="127" t="s">
        <v>1254</v>
      </c>
      <c r="O153" s="127" t="s">
        <v>1254</v>
      </c>
    </row>
    <row r="154" spans="1:15" s="134" customFormat="1" ht="31.5" x14ac:dyDescent="0.25">
      <c r="A154" s="261"/>
      <c r="B154" s="128"/>
      <c r="C154" s="164"/>
      <c r="D154" s="128" t="s">
        <v>27</v>
      </c>
      <c r="E154" s="99" t="s">
        <v>397</v>
      </c>
      <c r="F154" s="99"/>
      <c r="G154" s="99" t="s">
        <v>208</v>
      </c>
      <c r="H154" s="122" t="s">
        <v>490</v>
      </c>
      <c r="I154" s="133" t="s">
        <v>366</v>
      </c>
      <c r="J154" s="127" t="s">
        <v>1254</v>
      </c>
      <c r="K154" s="127" t="s">
        <v>1254</v>
      </c>
      <c r="L154" s="127">
        <v>10000</v>
      </c>
      <c r="M154" s="127" t="s">
        <v>1254</v>
      </c>
      <c r="N154" s="127" t="s">
        <v>1254</v>
      </c>
      <c r="O154" s="127" t="s">
        <v>1254</v>
      </c>
    </row>
    <row r="155" spans="1:15" s="134" customFormat="1" ht="31.5" x14ac:dyDescent="0.25">
      <c r="A155" s="261"/>
      <c r="B155" s="128"/>
      <c r="C155" s="164"/>
      <c r="D155" s="128"/>
      <c r="E155" s="99" t="s">
        <v>397</v>
      </c>
      <c r="F155" s="99"/>
      <c r="G155" s="99" t="s">
        <v>1208</v>
      </c>
      <c r="H155" s="122" t="s">
        <v>573</v>
      </c>
      <c r="I155" s="133"/>
      <c r="J155" s="127" t="s">
        <v>1254</v>
      </c>
      <c r="K155" s="127" t="s">
        <v>1254</v>
      </c>
      <c r="L155" s="127" t="s">
        <v>1254</v>
      </c>
      <c r="M155" s="127" t="s">
        <v>1254</v>
      </c>
      <c r="N155" s="127" t="s">
        <v>1254</v>
      </c>
      <c r="O155" s="127" t="s">
        <v>1254</v>
      </c>
    </row>
    <row r="156" spans="1:15" s="134" customFormat="1" ht="15.75" x14ac:dyDescent="0.25">
      <c r="A156" s="261"/>
      <c r="B156" s="128"/>
      <c r="C156" s="163"/>
      <c r="D156" s="128" t="s">
        <v>27</v>
      </c>
      <c r="E156" s="99" t="s">
        <v>397</v>
      </c>
      <c r="F156" s="99"/>
      <c r="G156" s="99" t="s">
        <v>107</v>
      </c>
      <c r="H156" s="122" t="s">
        <v>469</v>
      </c>
      <c r="I156" s="83" t="s">
        <v>366</v>
      </c>
      <c r="J156" s="127" t="s">
        <v>1254</v>
      </c>
      <c r="K156" s="127" t="s">
        <v>1254</v>
      </c>
      <c r="L156" s="127">
        <v>164271</v>
      </c>
      <c r="M156" s="127" t="s">
        <v>1254</v>
      </c>
      <c r="N156" s="127" t="s">
        <v>1254</v>
      </c>
      <c r="O156" s="127" t="s">
        <v>1254</v>
      </c>
    </row>
    <row r="157" spans="1:15" s="134" customFormat="1" ht="15.75" x14ac:dyDescent="0.25">
      <c r="A157" s="261"/>
      <c r="B157" s="128"/>
      <c r="C157" s="163"/>
      <c r="D157" s="128" t="s">
        <v>27</v>
      </c>
      <c r="E157" s="99" t="s">
        <v>397</v>
      </c>
      <c r="F157" s="99"/>
      <c r="G157" s="99" t="s">
        <v>153</v>
      </c>
      <c r="H157" s="122" t="s">
        <v>470</v>
      </c>
      <c r="I157" s="83" t="s">
        <v>366</v>
      </c>
      <c r="J157" s="127" t="s">
        <v>1254</v>
      </c>
      <c r="K157" s="127" t="s">
        <v>1254</v>
      </c>
      <c r="L157" s="127">
        <v>12921</v>
      </c>
      <c r="M157" s="127" t="s">
        <v>1254</v>
      </c>
      <c r="N157" s="127" t="s">
        <v>1254</v>
      </c>
      <c r="O157" s="127" t="s">
        <v>1254</v>
      </c>
    </row>
    <row r="158" spans="1:15" s="134" customFormat="1" ht="15.75" x14ac:dyDescent="0.25">
      <c r="A158" s="264"/>
      <c r="B158" s="189"/>
      <c r="C158" s="206"/>
      <c r="D158" s="189" t="s">
        <v>27</v>
      </c>
      <c r="E158" s="135" t="s">
        <v>397</v>
      </c>
      <c r="F158" s="135"/>
      <c r="G158" s="135" t="s">
        <v>159</v>
      </c>
      <c r="H158" s="338" t="s">
        <v>471</v>
      </c>
      <c r="I158" s="98" t="s">
        <v>366</v>
      </c>
      <c r="J158" s="217" t="s">
        <v>1254</v>
      </c>
      <c r="K158" s="217" t="s">
        <v>1254</v>
      </c>
      <c r="L158" s="217">
        <v>45207</v>
      </c>
      <c r="M158" s="217" t="s">
        <v>1254</v>
      </c>
      <c r="N158" s="217" t="s">
        <v>1254</v>
      </c>
      <c r="O158" s="217" t="s">
        <v>1254</v>
      </c>
    </row>
    <row r="159" spans="1:15" s="134" customFormat="1" ht="15.75" x14ac:dyDescent="0.25">
      <c r="A159" s="322"/>
      <c r="B159" s="258"/>
      <c r="C159" s="324"/>
      <c r="D159" s="258"/>
      <c r="E159" s="256" t="s">
        <v>397</v>
      </c>
      <c r="F159" s="256"/>
      <c r="G159" s="256" t="s">
        <v>155</v>
      </c>
      <c r="H159" s="325" t="s">
        <v>1021</v>
      </c>
      <c r="I159" s="301"/>
      <c r="J159" s="326" t="s">
        <v>1254</v>
      </c>
      <c r="K159" s="326" t="s">
        <v>1254</v>
      </c>
      <c r="L159" s="326" t="s">
        <v>1254</v>
      </c>
      <c r="M159" s="326" t="s">
        <v>1254</v>
      </c>
      <c r="N159" s="326" t="s">
        <v>1254</v>
      </c>
      <c r="O159" s="326" t="s">
        <v>1254</v>
      </c>
    </row>
    <row r="160" spans="1:15" s="134" customFormat="1" ht="15.75" x14ac:dyDescent="0.25">
      <c r="A160" s="261"/>
      <c r="B160" s="166"/>
      <c r="C160" s="163"/>
      <c r="D160" s="128" t="s">
        <v>27</v>
      </c>
      <c r="E160" s="99" t="s">
        <v>397</v>
      </c>
      <c r="F160" s="99"/>
      <c r="G160" s="99" t="s">
        <v>211</v>
      </c>
      <c r="H160" s="122" t="s">
        <v>462</v>
      </c>
      <c r="I160" s="83" t="s">
        <v>366</v>
      </c>
      <c r="J160" s="127" t="s">
        <v>1254</v>
      </c>
      <c r="K160" s="127" t="s">
        <v>1254</v>
      </c>
      <c r="L160" s="127">
        <v>6350</v>
      </c>
      <c r="M160" s="127" t="s">
        <v>1254</v>
      </c>
      <c r="N160" s="127" t="s">
        <v>1254</v>
      </c>
      <c r="O160" s="127" t="s">
        <v>1254</v>
      </c>
    </row>
    <row r="161" spans="1:15" s="134" customFormat="1" ht="31.5" x14ac:dyDescent="0.25">
      <c r="A161" s="261"/>
      <c r="B161" s="128"/>
      <c r="C161" s="163"/>
      <c r="D161" s="128" t="s">
        <v>27</v>
      </c>
      <c r="E161" s="99" t="s">
        <v>397</v>
      </c>
      <c r="F161" s="99"/>
      <c r="G161" s="99" t="s">
        <v>466</v>
      </c>
      <c r="H161" s="122" t="s">
        <v>467</v>
      </c>
      <c r="I161" s="83" t="s">
        <v>366</v>
      </c>
      <c r="J161" s="127" t="s">
        <v>1254</v>
      </c>
      <c r="K161" s="127" t="s">
        <v>1254</v>
      </c>
      <c r="L161" s="127">
        <v>4452</v>
      </c>
      <c r="M161" s="127" t="s">
        <v>1254</v>
      </c>
      <c r="N161" s="127" t="s">
        <v>1254</v>
      </c>
      <c r="O161" s="127" t="s">
        <v>1254</v>
      </c>
    </row>
    <row r="162" spans="1:15" s="134" customFormat="1" ht="15.75" x14ac:dyDescent="0.25">
      <c r="A162" s="261"/>
      <c r="B162" s="128"/>
      <c r="C162" s="163"/>
      <c r="D162" s="128"/>
      <c r="E162" s="99" t="s">
        <v>397</v>
      </c>
      <c r="F162" s="99"/>
      <c r="G162" s="99" t="s">
        <v>1022</v>
      </c>
      <c r="H162" s="122" t="s">
        <v>1023</v>
      </c>
      <c r="I162" s="83"/>
      <c r="J162" s="127" t="s">
        <v>1254</v>
      </c>
      <c r="K162" s="127" t="s">
        <v>1254</v>
      </c>
      <c r="L162" s="127" t="s">
        <v>1254</v>
      </c>
      <c r="M162" s="127" t="s">
        <v>1254</v>
      </c>
      <c r="N162" s="127" t="s">
        <v>1254</v>
      </c>
      <c r="O162" s="127" t="s">
        <v>1254</v>
      </c>
    </row>
    <row r="163" spans="1:15" s="134" customFormat="1" ht="31.5" x14ac:dyDescent="0.25">
      <c r="A163" s="261"/>
      <c r="B163" s="128"/>
      <c r="C163" s="163"/>
      <c r="D163" s="128" t="s">
        <v>27</v>
      </c>
      <c r="E163" s="99" t="s">
        <v>397</v>
      </c>
      <c r="F163" s="99"/>
      <c r="G163" s="99" t="s">
        <v>154</v>
      </c>
      <c r="H163" s="122" t="s">
        <v>1024</v>
      </c>
      <c r="I163" s="83" t="s">
        <v>366</v>
      </c>
      <c r="J163" s="127" t="s">
        <v>1254</v>
      </c>
      <c r="K163" s="127" t="s">
        <v>1254</v>
      </c>
      <c r="L163" s="127">
        <v>206</v>
      </c>
      <c r="M163" s="127" t="s">
        <v>1254</v>
      </c>
      <c r="N163" s="127" t="s">
        <v>1254</v>
      </c>
      <c r="O163" s="127" t="s">
        <v>1254</v>
      </c>
    </row>
    <row r="164" spans="1:15" s="134" customFormat="1" ht="15.75" x14ac:dyDescent="0.25">
      <c r="A164" s="261"/>
      <c r="B164" s="128"/>
      <c r="C164" s="163"/>
      <c r="D164" s="128" t="s">
        <v>27</v>
      </c>
      <c r="E164" s="99" t="s">
        <v>397</v>
      </c>
      <c r="F164" s="99"/>
      <c r="G164" s="99" t="s">
        <v>212</v>
      </c>
      <c r="H164" s="122" t="s">
        <v>463</v>
      </c>
      <c r="I164" s="83" t="s">
        <v>366</v>
      </c>
      <c r="J164" s="127" t="s">
        <v>1254</v>
      </c>
      <c r="K164" s="127" t="s">
        <v>1254</v>
      </c>
      <c r="L164" s="127">
        <v>15000</v>
      </c>
      <c r="M164" s="127" t="s">
        <v>1254</v>
      </c>
      <c r="N164" s="127" t="s">
        <v>1254</v>
      </c>
      <c r="O164" s="127" t="s">
        <v>1254</v>
      </c>
    </row>
    <row r="165" spans="1:15" s="134" customFormat="1" ht="15.75" x14ac:dyDescent="0.25">
      <c r="A165" s="261"/>
      <c r="B165" s="128"/>
      <c r="C165" s="163"/>
      <c r="D165" s="128" t="s">
        <v>27</v>
      </c>
      <c r="E165" s="99" t="s">
        <v>397</v>
      </c>
      <c r="F165" s="99"/>
      <c r="G165" s="99" t="s">
        <v>217</v>
      </c>
      <c r="H165" s="122" t="s">
        <v>464</v>
      </c>
      <c r="I165" s="83" t="s">
        <v>366</v>
      </c>
      <c r="J165" s="127" t="s">
        <v>1254</v>
      </c>
      <c r="K165" s="127" t="s">
        <v>1254</v>
      </c>
      <c r="L165" s="127">
        <v>63500</v>
      </c>
      <c r="M165" s="127" t="s">
        <v>1254</v>
      </c>
      <c r="N165" s="127" t="s">
        <v>1254</v>
      </c>
      <c r="O165" s="127" t="s">
        <v>1254</v>
      </c>
    </row>
    <row r="166" spans="1:15" s="134" customFormat="1" ht="15.75" x14ac:dyDescent="0.25">
      <c r="A166" s="261"/>
      <c r="B166" s="128"/>
      <c r="C166" s="163"/>
      <c r="D166" s="128" t="s">
        <v>27</v>
      </c>
      <c r="E166" s="99" t="s">
        <v>397</v>
      </c>
      <c r="F166" s="99"/>
      <c r="G166" s="99" t="s">
        <v>162</v>
      </c>
      <c r="H166" s="122" t="s">
        <v>472</v>
      </c>
      <c r="I166" s="83" t="s">
        <v>366</v>
      </c>
      <c r="J166" s="127" t="s">
        <v>1254</v>
      </c>
      <c r="K166" s="127" t="s">
        <v>1254</v>
      </c>
      <c r="L166" s="127">
        <v>9970</v>
      </c>
      <c r="M166" s="127" t="s">
        <v>1254</v>
      </c>
      <c r="N166" s="127" t="s">
        <v>1254</v>
      </c>
      <c r="O166" s="127" t="s">
        <v>1254</v>
      </c>
    </row>
    <row r="167" spans="1:15" s="134" customFormat="1" ht="47.25" x14ac:dyDescent="0.25">
      <c r="A167" s="261"/>
      <c r="B167" s="128"/>
      <c r="C167" s="163"/>
      <c r="D167" s="128"/>
      <c r="E167" s="99" t="s">
        <v>397</v>
      </c>
      <c r="F167" s="99"/>
      <c r="G167" s="99" t="s">
        <v>1639</v>
      </c>
      <c r="H167" s="122" t="s">
        <v>1640</v>
      </c>
      <c r="I167" s="83"/>
      <c r="J167" s="127" t="s">
        <v>1254</v>
      </c>
      <c r="K167" s="127" t="s">
        <v>1254</v>
      </c>
      <c r="L167" s="127" t="s">
        <v>1254</v>
      </c>
      <c r="M167" s="127" t="s">
        <v>1254</v>
      </c>
      <c r="N167" s="127" t="s">
        <v>1254</v>
      </c>
      <c r="O167" s="127" t="s">
        <v>1254</v>
      </c>
    </row>
    <row r="168" spans="1:15" s="134" customFormat="1" ht="15.75" x14ac:dyDescent="0.25">
      <c r="A168" s="261"/>
      <c r="B168" s="128"/>
      <c r="C168" s="163"/>
      <c r="D168" s="128" t="s">
        <v>22</v>
      </c>
      <c r="E168" s="99"/>
      <c r="F168" s="99"/>
      <c r="G168" s="99"/>
      <c r="H168" s="122"/>
      <c r="I168" s="83" t="s">
        <v>23</v>
      </c>
      <c r="J168" s="127">
        <v>11810</v>
      </c>
      <c r="K168" s="127" t="s">
        <v>1254</v>
      </c>
      <c r="L168" s="127" t="s">
        <v>1254</v>
      </c>
      <c r="M168" s="127" t="s">
        <v>1254</v>
      </c>
      <c r="N168" s="127" t="s">
        <v>1254</v>
      </c>
      <c r="O168" s="127" t="s">
        <v>1254</v>
      </c>
    </row>
    <row r="169" spans="1:15" s="134" customFormat="1" ht="15.75" x14ac:dyDescent="0.25">
      <c r="A169" s="261"/>
      <c r="B169" s="128"/>
      <c r="C169" s="163"/>
      <c r="D169" s="128" t="s">
        <v>27</v>
      </c>
      <c r="E169" s="99"/>
      <c r="F169" s="99"/>
      <c r="G169" s="99"/>
      <c r="H169" s="122"/>
      <c r="I169" s="83" t="s">
        <v>366</v>
      </c>
      <c r="J169" s="127" t="s">
        <v>1254</v>
      </c>
      <c r="K169" s="127" t="s">
        <v>1254</v>
      </c>
      <c r="L169" s="127">
        <v>17907</v>
      </c>
      <c r="M169" s="127" t="s">
        <v>1254</v>
      </c>
      <c r="N169" s="127" t="s">
        <v>1254</v>
      </c>
      <c r="O169" s="127" t="s">
        <v>1254</v>
      </c>
    </row>
    <row r="170" spans="1:15" s="134" customFormat="1" ht="15.75" x14ac:dyDescent="0.25">
      <c r="A170" s="261"/>
      <c r="B170" s="128"/>
      <c r="C170" s="163"/>
      <c r="D170" s="128"/>
      <c r="E170" s="99" t="s">
        <v>397</v>
      </c>
      <c r="F170" s="99"/>
      <c r="G170" s="99" t="s">
        <v>1641</v>
      </c>
      <c r="H170" s="122" t="s">
        <v>1649</v>
      </c>
      <c r="I170" s="83"/>
      <c r="J170" s="127" t="s">
        <v>1254</v>
      </c>
      <c r="K170" s="127" t="s">
        <v>1254</v>
      </c>
      <c r="L170" s="127" t="s">
        <v>1254</v>
      </c>
      <c r="M170" s="127" t="s">
        <v>1254</v>
      </c>
      <c r="N170" s="127" t="s">
        <v>1254</v>
      </c>
      <c r="O170" s="127" t="s">
        <v>1254</v>
      </c>
    </row>
    <row r="171" spans="1:15" s="134" customFormat="1" ht="15.75" x14ac:dyDescent="0.25">
      <c r="A171" s="261"/>
      <c r="B171" s="128"/>
      <c r="C171" s="163"/>
      <c r="D171" s="128" t="s">
        <v>22</v>
      </c>
      <c r="E171" s="99"/>
      <c r="F171" s="99"/>
      <c r="G171" s="99"/>
      <c r="H171" s="122"/>
      <c r="I171" s="83" t="s">
        <v>23</v>
      </c>
      <c r="J171" s="127">
        <v>2778</v>
      </c>
      <c r="K171" s="127" t="s">
        <v>1254</v>
      </c>
      <c r="L171" s="127" t="s">
        <v>1254</v>
      </c>
      <c r="M171" s="127" t="s">
        <v>1254</v>
      </c>
      <c r="N171" s="127" t="s">
        <v>1254</v>
      </c>
      <c r="O171" s="127" t="s">
        <v>1254</v>
      </c>
    </row>
    <row r="172" spans="1:15" s="134" customFormat="1" ht="15.75" x14ac:dyDescent="0.25">
      <c r="A172" s="261"/>
      <c r="B172" s="128"/>
      <c r="C172" s="163"/>
      <c r="D172" s="128" t="s">
        <v>27</v>
      </c>
      <c r="E172" s="99"/>
      <c r="F172" s="99"/>
      <c r="G172" s="99"/>
      <c r="H172" s="122"/>
      <c r="I172" s="83" t="s">
        <v>366</v>
      </c>
      <c r="J172" s="127" t="s">
        <v>1254</v>
      </c>
      <c r="K172" s="127" t="s">
        <v>1254</v>
      </c>
      <c r="L172" s="127">
        <v>24213</v>
      </c>
      <c r="M172" s="127" t="s">
        <v>1254</v>
      </c>
      <c r="N172" s="127" t="s">
        <v>1254</v>
      </c>
      <c r="O172" s="127" t="s">
        <v>1254</v>
      </c>
    </row>
    <row r="173" spans="1:15" s="134" customFormat="1" ht="37.15" customHeight="1" x14ac:dyDescent="0.25">
      <c r="A173" s="261"/>
      <c r="B173" s="128"/>
      <c r="C173" s="163"/>
      <c r="D173" s="128"/>
      <c r="E173" s="99" t="s">
        <v>397</v>
      </c>
      <c r="F173" s="99"/>
      <c r="G173" s="99" t="s">
        <v>1642</v>
      </c>
      <c r="H173" s="122" t="s">
        <v>1643</v>
      </c>
      <c r="I173" s="83"/>
      <c r="J173" s="127" t="s">
        <v>1254</v>
      </c>
      <c r="K173" s="127" t="s">
        <v>1254</v>
      </c>
      <c r="L173" s="127" t="s">
        <v>1254</v>
      </c>
      <c r="M173" s="127" t="s">
        <v>1254</v>
      </c>
      <c r="N173" s="127" t="s">
        <v>1254</v>
      </c>
      <c r="O173" s="127" t="s">
        <v>1254</v>
      </c>
    </row>
    <row r="174" spans="1:15" s="134" customFormat="1" ht="15.75" x14ac:dyDescent="0.25">
      <c r="A174" s="261"/>
      <c r="B174" s="128"/>
      <c r="C174" s="163"/>
      <c r="D174" s="128" t="s">
        <v>22</v>
      </c>
      <c r="E174" s="99"/>
      <c r="F174" s="99"/>
      <c r="G174" s="99"/>
      <c r="H174" s="122"/>
      <c r="I174" s="83" t="s">
        <v>23</v>
      </c>
      <c r="J174" s="127">
        <v>2572</v>
      </c>
      <c r="K174" s="127" t="s">
        <v>1254</v>
      </c>
      <c r="L174" s="127" t="s">
        <v>1254</v>
      </c>
      <c r="M174" s="127" t="s">
        <v>1254</v>
      </c>
      <c r="N174" s="127" t="s">
        <v>1254</v>
      </c>
      <c r="O174" s="127" t="s">
        <v>1254</v>
      </c>
    </row>
    <row r="175" spans="1:15" s="134" customFormat="1" ht="15.75" x14ac:dyDescent="0.25">
      <c r="A175" s="261"/>
      <c r="B175" s="128"/>
      <c r="C175" s="163"/>
      <c r="D175" s="128" t="s">
        <v>27</v>
      </c>
      <c r="E175" s="99"/>
      <c r="F175" s="99"/>
      <c r="G175" s="99"/>
      <c r="H175" s="122"/>
      <c r="I175" s="83" t="s">
        <v>366</v>
      </c>
      <c r="J175" s="127" t="s">
        <v>1254</v>
      </c>
      <c r="K175" s="127" t="s">
        <v>1254</v>
      </c>
      <c r="L175" s="127">
        <v>7417</v>
      </c>
      <c r="M175" s="127" t="s">
        <v>1254</v>
      </c>
      <c r="N175" s="127" t="s">
        <v>1254</v>
      </c>
      <c r="O175" s="127" t="s">
        <v>1254</v>
      </c>
    </row>
    <row r="176" spans="1:15" s="134" customFormat="1" ht="15.75" x14ac:dyDescent="0.25">
      <c r="A176" s="261"/>
      <c r="B176" s="128"/>
      <c r="C176" s="164"/>
      <c r="D176" s="128"/>
      <c r="E176" s="99" t="s">
        <v>397</v>
      </c>
      <c r="F176" s="128"/>
      <c r="G176" s="99" t="s">
        <v>486</v>
      </c>
      <c r="H176" s="122" t="s">
        <v>487</v>
      </c>
      <c r="I176" s="133"/>
      <c r="J176" s="127" t="s">
        <v>1254</v>
      </c>
      <c r="K176" s="127" t="s">
        <v>1254</v>
      </c>
      <c r="L176" s="127" t="s">
        <v>1254</v>
      </c>
      <c r="M176" s="127" t="s">
        <v>1254</v>
      </c>
      <c r="N176" s="127" t="s">
        <v>1254</v>
      </c>
      <c r="O176" s="127" t="s">
        <v>1254</v>
      </c>
    </row>
    <row r="177" spans="1:15" s="134" customFormat="1" ht="15.75" x14ac:dyDescent="0.25">
      <c r="A177" s="261"/>
      <c r="B177" s="128"/>
      <c r="C177" s="164"/>
      <c r="D177" s="128" t="s">
        <v>22</v>
      </c>
      <c r="E177" s="99"/>
      <c r="F177" s="99"/>
      <c r="G177" s="99"/>
      <c r="H177" s="122"/>
      <c r="I177" s="83" t="s">
        <v>23</v>
      </c>
      <c r="J177" s="127">
        <v>450</v>
      </c>
      <c r="K177" s="127" t="s">
        <v>1254</v>
      </c>
      <c r="L177" s="127" t="s">
        <v>1254</v>
      </c>
      <c r="M177" s="127" t="s">
        <v>1254</v>
      </c>
      <c r="N177" s="127" t="s">
        <v>1254</v>
      </c>
      <c r="O177" s="127" t="s">
        <v>1254</v>
      </c>
    </row>
    <row r="178" spans="1:15" s="134" customFormat="1" ht="15.75" x14ac:dyDescent="0.25">
      <c r="A178" s="261"/>
      <c r="B178" s="128"/>
      <c r="C178" s="164"/>
      <c r="D178" s="128" t="s">
        <v>27</v>
      </c>
      <c r="E178" s="99"/>
      <c r="F178" s="99"/>
      <c r="G178" s="99"/>
      <c r="H178" s="122"/>
      <c r="I178" s="83" t="s">
        <v>366</v>
      </c>
      <c r="J178" s="127" t="s">
        <v>1254</v>
      </c>
      <c r="K178" s="127" t="s">
        <v>1254</v>
      </c>
      <c r="L178" s="127">
        <v>25390</v>
      </c>
      <c r="M178" s="127" t="s">
        <v>1254</v>
      </c>
      <c r="N178" s="127" t="s">
        <v>1254</v>
      </c>
      <c r="O178" s="127" t="s">
        <v>1254</v>
      </c>
    </row>
    <row r="179" spans="1:15" s="134" customFormat="1" ht="47.25" x14ac:dyDescent="0.25">
      <c r="A179" s="261"/>
      <c r="B179" s="128"/>
      <c r="C179" s="164"/>
      <c r="D179" s="128"/>
      <c r="E179" s="99" t="s">
        <v>397</v>
      </c>
      <c r="F179" s="99"/>
      <c r="G179" s="99" t="s">
        <v>81</v>
      </c>
      <c r="H179" s="122" t="s">
        <v>920</v>
      </c>
      <c r="I179" s="83"/>
      <c r="J179" s="127" t="s">
        <v>1254</v>
      </c>
      <c r="K179" s="127" t="s">
        <v>1254</v>
      </c>
      <c r="L179" s="127" t="s">
        <v>1254</v>
      </c>
      <c r="M179" s="127" t="s">
        <v>1254</v>
      </c>
      <c r="N179" s="127" t="s">
        <v>1254</v>
      </c>
      <c r="O179" s="127" t="s">
        <v>1254</v>
      </c>
    </row>
    <row r="180" spans="1:15" s="134" customFormat="1" ht="31.5" x14ac:dyDescent="0.25">
      <c r="A180" s="261"/>
      <c r="B180" s="128"/>
      <c r="C180" s="164"/>
      <c r="D180" s="128"/>
      <c r="E180" s="99" t="s">
        <v>397</v>
      </c>
      <c r="F180" s="99"/>
      <c r="G180" s="99" t="s">
        <v>167</v>
      </c>
      <c r="H180" s="122" t="s">
        <v>921</v>
      </c>
      <c r="I180" s="83"/>
      <c r="J180" s="127" t="s">
        <v>1254</v>
      </c>
      <c r="K180" s="127" t="s">
        <v>1254</v>
      </c>
      <c r="L180" s="127" t="s">
        <v>1254</v>
      </c>
      <c r="M180" s="127" t="s">
        <v>1254</v>
      </c>
      <c r="N180" s="127" t="s">
        <v>1254</v>
      </c>
      <c r="O180" s="127" t="s">
        <v>1254</v>
      </c>
    </row>
    <row r="181" spans="1:15" s="134" customFormat="1" ht="31.5" x14ac:dyDescent="0.25">
      <c r="A181" s="261"/>
      <c r="B181" s="128"/>
      <c r="C181" s="164"/>
      <c r="D181" s="128"/>
      <c r="E181" s="99" t="s">
        <v>397</v>
      </c>
      <c r="F181" s="99"/>
      <c r="G181" s="99" t="s">
        <v>161</v>
      </c>
      <c r="H181" s="122" t="s">
        <v>922</v>
      </c>
      <c r="I181" s="83"/>
      <c r="J181" s="127" t="s">
        <v>1254</v>
      </c>
      <c r="K181" s="127" t="s">
        <v>1254</v>
      </c>
      <c r="L181" s="127" t="s">
        <v>1254</v>
      </c>
      <c r="M181" s="127" t="s">
        <v>1254</v>
      </c>
      <c r="N181" s="127" t="s">
        <v>1254</v>
      </c>
      <c r="O181" s="127" t="s">
        <v>1254</v>
      </c>
    </row>
    <row r="182" spans="1:15" s="134" customFormat="1" ht="31.5" x14ac:dyDescent="0.25">
      <c r="A182" s="261"/>
      <c r="B182" s="128"/>
      <c r="C182" s="164"/>
      <c r="D182" s="128"/>
      <c r="E182" s="99" t="s">
        <v>397</v>
      </c>
      <c r="F182" s="99"/>
      <c r="G182" s="99" t="s">
        <v>165</v>
      </c>
      <c r="H182" s="122" t="s">
        <v>923</v>
      </c>
      <c r="I182" s="83"/>
      <c r="J182" s="127" t="s">
        <v>1254</v>
      </c>
      <c r="K182" s="127" t="s">
        <v>1254</v>
      </c>
      <c r="L182" s="127" t="s">
        <v>1254</v>
      </c>
      <c r="M182" s="127" t="s">
        <v>1254</v>
      </c>
      <c r="N182" s="127" t="s">
        <v>1254</v>
      </c>
      <c r="O182" s="127" t="s">
        <v>1254</v>
      </c>
    </row>
    <row r="183" spans="1:15" s="134" customFormat="1" ht="15.75" x14ac:dyDescent="0.25">
      <c r="A183" s="261"/>
      <c r="B183" s="128"/>
      <c r="C183" s="164"/>
      <c r="D183" s="128" t="s">
        <v>894</v>
      </c>
      <c r="E183" s="262"/>
      <c r="F183" s="262"/>
      <c r="G183" s="262"/>
      <c r="H183" s="122"/>
      <c r="I183" s="83" t="s">
        <v>893</v>
      </c>
      <c r="J183" s="127" t="s">
        <v>1254</v>
      </c>
      <c r="K183" s="127" t="s">
        <v>1254</v>
      </c>
      <c r="L183" s="127" t="s">
        <v>1254</v>
      </c>
      <c r="M183" s="127" t="s">
        <v>1254</v>
      </c>
      <c r="N183" s="127" t="s">
        <v>1254</v>
      </c>
      <c r="O183" s="127">
        <v>1458555</v>
      </c>
    </row>
    <row r="184" spans="1:15" s="134" customFormat="1" ht="9.6" customHeight="1" x14ac:dyDescent="0.25">
      <c r="A184" s="261"/>
      <c r="B184" s="128"/>
      <c r="C184" s="164"/>
      <c r="D184" s="128"/>
      <c r="E184" s="262"/>
      <c r="F184" s="262"/>
      <c r="G184" s="262"/>
      <c r="H184" s="122"/>
      <c r="I184" s="83"/>
      <c r="J184" s="127" t="s">
        <v>1254</v>
      </c>
      <c r="K184" s="127" t="s">
        <v>1254</v>
      </c>
      <c r="L184" s="127" t="s">
        <v>1254</v>
      </c>
      <c r="M184" s="127" t="s">
        <v>1254</v>
      </c>
      <c r="N184" s="127" t="s">
        <v>1254</v>
      </c>
      <c r="O184" s="127" t="s">
        <v>1254</v>
      </c>
    </row>
    <row r="185" spans="1:15" s="134" customFormat="1" ht="15.75" x14ac:dyDescent="0.25">
      <c r="A185" s="271" t="s">
        <v>393</v>
      </c>
      <c r="B185" s="128"/>
      <c r="C185" s="163"/>
      <c r="D185" s="128"/>
      <c r="E185" s="261"/>
      <c r="F185" s="261" t="s">
        <v>844</v>
      </c>
      <c r="G185" s="262"/>
      <c r="H185" s="262"/>
      <c r="I185" s="83"/>
      <c r="J185" s="127" t="s">
        <v>1254</v>
      </c>
      <c r="K185" s="127" t="s">
        <v>1254</v>
      </c>
      <c r="L185" s="127" t="s">
        <v>1254</v>
      </c>
      <c r="M185" s="127" t="s">
        <v>1254</v>
      </c>
      <c r="N185" s="127" t="s">
        <v>1254</v>
      </c>
      <c r="O185" s="127" t="s">
        <v>1254</v>
      </c>
    </row>
    <row r="186" spans="1:15" s="134" customFormat="1" ht="15.75" x14ac:dyDescent="0.25">
      <c r="A186" s="261"/>
      <c r="B186" s="128"/>
      <c r="C186" s="272"/>
      <c r="D186" s="166"/>
      <c r="E186" s="166"/>
      <c r="F186" s="166"/>
      <c r="G186" s="166"/>
      <c r="H186" s="166"/>
      <c r="I186" s="166"/>
      <c r="J186" s="127" t="s">
        <v>1254</v>
      </c>
      <c r="K186" s="127" t="s">
        <v>1254</v>
      </c>
      <c r="L186" s="127" t="s">
        <v>1254</v>
      </c>
      <c r="M186" s="127" t="s">
        <v>1254</v>
      </c>
      <c r="N186" s="127" t="s">
        <v>1254</v>
      </c>
      <c r="O186" s="127" t="s">
        <v>1254</v>
      </c>
    </row>
    <row r="187" spans="1:15" s="134" customFormat="1" ht="47.25" x14ac:dyDescent="0.25">
      <c r="A187" s="261"/>
      <c r="B187" s="128">
        <v>710802</v>
      </c>
      <c r="C187" s="273" t="s">
        <v>778</v>
      </c>
      <c r="D187" s="166"/>
      <c r="E187" s="166"/>
      <c r="F187" s="166"/>
      <c r="G187" s="166"/>
      <c r="H187" s="166"/>
      <c r="I187" s="166"/>
      <c r="J187" s="127" t="s">
        <v>1254</v>
      </c>
      <c r="K187" s="127" t="s">
        <v>1254</v>
      </c>
      <c r="L187" s="127" t="s">
        <v>1254</v>
      </c>
      <c r="M187" s="127" t="s">
        <v>1254</v>
      </c>
      <c r="N187" s="127" t="s">
        <v>1254</v>
      </c>
      <c r="O187" s="127" t="s">
        <v>1254</v>
      </c>
    </row>
    <row r="188" spans="1:15" s="134" customFormat="1" ht="15.75" x14ac:dyDescent="0.25">
      <c r="A188" s="261"/>
      <c r="B188" s="128"/>
      <c r="C188" s="273"/>
      <c r="D188" s="128" t="s">
        <v>18</v>
      </c>
      <c r="E188" s="166"/>
      <c r="F188" s="166"/>
      <c r="G188" s="166"/>
      <c r="H188" s="166"/>
      <c r="I188" s="133" t="s">
        <v>19</v>
      </c>
      <c r="J188" s="127">
        <v>3755</v>
      </c>
      <c r="K188" s="127" t="s">
        <v>1254</v>
      </c>
      <c r="L188" s="127" t="s">
        <v>1254</v>
      </c>
      <c r="M188" s="127" t="s">
        <v>1254</v>
      </c>
      <c r="N188" s="127" t="s">
        <v>1254</v>
      </c>
      <c r="O188" s="127" t="s">
        <v>1254</v>
      </c>
    </row>
    <row r="189" spans="1:15" s="134" customFormat="1" ht="31.5" x14ac:dyDescent="0.25">
      <c r="A189" s="261"/>
      <c r="B189" s="128"/>
      <c r="C189" s="273"/>
      <c r="D189" s="128" t="s">
        <v>20</v>
      </c>
      <c r="E189" s="166"/>
      <c r="F189" s="166"/>
      <c r="G189" s="166"/>
      <c r="H189" s="166"/>
      <c r="I189" s="274" t="s">
        <v>21</v>
      </c>
      <c r="J189" s="127">
        <v>2250</v>
      </c>
      <c r="K189" s="127" t="s">
        <v>1254</v>
      </c>
      <c r="L189" s="127" t="s">
        <v>1254</v>
      </c>
      <c r="M189" s="127" t="s">
        <v>1254</v>
      </c>
      <c r="N189" s="127" t="s">
        <v>1254</v>
      </c>
      <c r="O189" s="127" t="s">
        <v>1254</v>
      </c>
    </row>
    <row r="190" spans="1:15" s="134" customFormat="1" ht="15.75" x14ac:dyDescent="0.25">
      <c r="A190" s="261"/>
      <c r="B190" s="128"/>
      <c r="C190" s="273"/>
      <c r="D190" s="128" t="s">
        <v>22</v>
      </c>
      <c r="E190" s="166"/>
      <c r="F190" s="166"/>
      <c r="G190" s="166"/>
      <c r="H190" s="166"/>
      <c r="I190" s="274" t="s">
        <v>23</v>
      </c>
      <c r="J190" s="127">
        <v>912</v>
      </c>
      <c r="K190" s="127" t="s">
        <v>1254</v>
      </c>
      <c r="L190" s="127" t="s">
        <v>1254</v>
      </c>
      <c r="M190" s="127" t="s">
        <v>1254</v>
      </c>
      <c r="N190" s="127" t="s">
        <v>1254</v>
      </c>
      <c r="O190" s="127" t="s">
        <v>1254</v>
      </c>
    </row>
    <row r="191" spans="1:15" s="134" customFormat="1" ht="15.75" x14ac:dyDescent="0.25">
      <c r="A191" s="264"/>
      <c r="B191" s="189"/>
      <c r="C191" s="313"/>
      <c r="D191" s="189" t="s">
        <v>894</v>
      </c>
      <c r="E191" s="179"/>
      <c r="F191" s="179"/>
      <c r="G191" s="179"/>
      <c r="H191" s="179"/>
      <c r="I191" s="314" t="s">
        <v>893</v>
      </c>
      <c r="J191" s="217" t="s">
        <v>1254</v>
      </c>
      <c r="K191" s="217" t="s">
        <v>1254</v>
      </c>
      <c r="L191" s="217" t="s">
        <v>1254</v>
      </c>
      <c r="M191" s="217" t="s">
        <v>1254</v>
      </c>
      <c r="N191" s="217" t="s">
        <v>1254</v>
      </c>
      <c r="O191" s="217">
        <v>6917</v>
      </c>
    </row>
    <row r="192" spans="1:15" s="134" customFormat="1" ht="31.5" x14ac:dyDescent="0.25">
      <c r="A192" s="322"/>
      <c r="B192" s="258">
        <v>710902</v>
      </c>
      <c r="C192" s="366" t="s">
        <v>788</v>
      </c>
      <c r="D192" s="258"/>
      <c r="E192" s="323"/>
      <c r="F192" s="323"/>
      <c r="G192" s="323"/>
      <c r="H192" s="323"/>
      <c r="I192" s="367"/>
      <c r="J192" s="326" t="s">
        <v>1254</v>
      </c>
      <c r="K192" s="326" t="s">
        <v>1254</v>
      </c>
      <c r="L192" s="326" t="s">
        <v>1254</v>
      </c>
      <c r="M192" s="326" t="s">
        <v>1254</v>
      </c>
      <c r="N192" s="326" t="s">
        <v>1254</v>
      </c>
      <c r="O192" s="326" t="s">
        <v>1254</v>
      </c>
    </row>
    <row r="193" spans="1:15" s="134" customFormat="1" ht="15.75" x14ac:dyDescent="0.25">
      <c r="A193" s="261"/>
      <c r="B193" s="128"/>
      <c r="C193" s="273"/>
      <c r="D193" s="128" t="s">
        <v>18</v>
      </c>
      <c r="E193" s="166"/>
      <c r="F193" s="166"/>
      <c r="G193" s="166"/>
      <c r="H193" s="166"/>
      <c r="I193" s="274" t="s">
        <v>19</v>
      </c>
      <c r="J193" s="127">
        <v>1288802</v>
      </c>
      <c r="K193" s="127" t="s">
        <v>1254</v>
      </c>
      <c r="L193" s="127" t="s">
        <v>1254</v>
      </c>
      <c r="M193" s="127" t="s">
        <v>1254</v>
      </c>
      <c r="N193" s="127" t="s">
        <v>1254</v>
      </c>
      <c r="O193" s="127" t="s">
        <v>1254</v>
      </c>
    </row>
    <row r="194" spans="1:15" s="134" customFormat="1" ht="31.5" x14ac:dyDescent="0.25">
      <c r="A194" s="261"/>
      <c r="B194" s="128"/>
      <c r="C194" s="273"/>
      <c r="D194" s="128" t="s">
        <v>20</v>
      </c>
      <c r="E194" s="166"/>
      <c r="F194" s="166"/>
      <c r="G194" s="166"/>
      <c r="H194" s="166"/>
      <c r="I194" s="274" t="s">
        <v>21</v>
      </c>
      <c r="J194" s="127">
        <v>234030</v>
      </c>
      <c r="K194" s="127" t="s">
        <v>1254</v>
      </c>
      <c r="L194" s="127" t="s">
        <v>1254</v>
      </c>
      <c r="M194" s="127" t="s">
        <v>1254</v>
      </c>
      <c r="N194" s="127" t="s">
        <v>1254</v>
      </c>
      <c r="O194" s="127" t="s">
        <v>1254</v>
      </c>
    </row>
    <row r="195" spans="1:15" s="134" customFormat="1" ht="15.75" x14ac:dyDescent="0.25">
      <c r="A195" s="261"/>
      <c r="B195" s="128"/>
      <c r="C195" s="273"/>
      <c r="D195" s="128" t="s">
        <v>22</v>
      </c>
      <c r="E195" s="166"/>
      <c r="F195" s="166"/>
      <c r="G195" s="166"/>
      <c r="H195" s="166"/>
      <c r="I195" s="274" t="s">
        <v>23</v>
      </c>
      <c r="J195" s="127">
        <v>27535</v>
      </c>
      <c r="K195" s="127" t="s">
        <v>1254</v>
      </c>
      <c r="L195" s="127" t="s">
        <v>1254</v>
      </c>
      <c r="M195" s="127" t="s">
        <v>1254</v>
      </c>
      <c r="N195" s="127" t="s">
        <v>1254</v>
      </c>
      <c r="O195" s="127" t="s">
        <v>1254</v>
      </c>
    </row>
    <row r="196" spans="1:15" s="134" customFormat="1" ht="15.75" x14ac:dyDescent="0.25">
      <c r="A196" s="261"/>
      <c r="B196" s="128"/>
      <c r="C196" s="273"/>
      <c r="D196" s="128" t="s">
        <v>891</v>
      </c>
      <c r="E196" s="166"/>
      <c r="F196" s="166"/>
      <c r="G196" s="166"/>
      <c r="H196" s="166"/>
      <c r="I196" s="274" t="s">
        <v>32</v>
      </c>
      <c r="J196" s="127" t="s">
        <v>1254</v>
      </c>
      <c r="K196" s="127" t="s">
        <v>1254</v>
      </c>
      <c r="L196" s="127" t="s">
        <v>1254</v>
      </c>
      <c r="M196" s="127" t="s">
        <v>1254</v>
      </c>
      <c r="N196" s="127" t="s">
        <v>1254</v>
      </c>
      <c r="O196" s="127">
        <v>95336</v>
      </c>
    </row>
    <row r="197" spans="1:15" s="134" customFormat="1" ht="15.75" x14ac:dyDescent="0.25">
      <c r="A197" s="261"/>
      <c r="B197" s="128"/>
      <c r="C197" s="273"/>
      <c r="D197" s="128" t="s">
        <v>894</v>
      </c>
      <c r="E197" s="166"/>
      <c r="F197" s="166"/>
      <c r="G197" s="166"/>
      <c r="H197" s="166"/>
      <c r="I197" s="274" t="s">
        <v>893</v>
      </c>
      <c r="J197" s="127" t="s">
        <v>1254</v>
      </c>
      <c r="K197" s="127" t="s">
        <v>1254</v>
      </c>
      <c r="L197" s="127" t="s">
        <v>1254</v>
      </c>
      <c r="M197" s="127" t="s">
        <v>1254</v>
      </c>
      <c r="N197" s="127" t="s">
        <v>1254</v>
      </c>
      <c r="O197" s="127">
        <v>1455031</v>
      </c>
    </row>
    <row r="198" spans="1:15" s="134" customFormat="1" ht="15.75" x14ac:dyDescent="0.25">
      <c r="A198" s="261"/>
      <c r="B198" s="128">
        <v>711102</v>
      </c>
      <c r="C198" s="273" t="s">
        <v>783</v>
      </c>
      <c r="D198" s="128"/>
      <c r="E198" s="166"/>
      <c r="F198" s="166"/>
      <c r="G198" s="166"/>
      <c r="H198" s="166"/>
      <c r="I198" s="274"/>
      <c r="J198" s="127" t="s">
        <v>1254</v>
      </c>
      <c r="K198" s="127" t="s">
        <v>1254</v>
      </c>
      <c r="L198" s="127" t="s">
        <v>1254</v>
      </c>
      <c r="M198" s="127" t="s">
        <v>1254</v>
      </c>
      <c r="N198" s="127" t="s">
        <v>1254</v>
      </c>
      <c r="O198" s="127" t="s">
        <v>1254</v>
      </c>
    </row>
    <row r="199" spans="1:15" s="134" customFormat="1" ht="31.5" x14ac:dyDescent="0.25">
      <c r="A199" s="261"/>
      <c r="B199" s="128"/>
      <c r="C199" s="273"/>
      <c r="D199" s="128" t="s">
        <v>20</v>
      </c>
      <c r="E199" s="166"/>
      <c r="F199" s="166"/>
      <c r="G199" s="166"/>
      <c r="H199" s="166"/>
      <c r="I199" s="274" t="s">
        <v>21</v>
      </c>
      <c r="J199" s="127">
        <v>12</v>
      </c>
      <c r="K199" s="127" t="s">
        <v>1254</v>
      </c>
      <c r="L199" s="127" t="s">
        <v>1254</v>
      </c>
      <c r="M199" s="127" t="s">
        <v>1254</v>
      </c>
      <c r="N199" s="127" t="s">
        <v>1254</v>
      </c>
      <c r="O199" s="127" t="s">
        <v>1254</v>
      </c>
    </row>
    <row r="200" spans="1:15" s="134" customFormat="1" ht="15.75" x14ac:dyDescent="0.25">
      <c r="A200" s="261"/>
      <c r="B200" s="128"/>
      <c r="C200" s="273"/>
      <c r="D200" s="128" t="s">
        <v>894</v>
      </c>
      <c r="E200" s="166"/>
      <c r="F200" s="166"/>
      <c r="G200" s="166"/>
      <c r="H200" s="166"/>
      <c r="I200" s="274" t="s">
        <v>893</v>
      </c>
      <c r="J200" s="127" t="s">
        <v>1254</v>
      </c>
      <c r="K200" s="127" t="s">
        <v>1254</v>
      </c>
      <c r="L200" s="127" t="s">
        <v>1254</v>
      </c>
      <c r="M200" s="127" t="s">
        <v>1254</v>
      </c>
      <c r="N200" s="127" t="s">
        <v>1254</v>
      </c>
      <c r="O200" s="127">
        <v>12</v>
      </c>
    </row>
    <row r="201" spans="1:15" s="134" customFormat="1" ht="15.75" x14ac:dyDescent="0.25">
      <c r="A201" s="261"/>
      <c r="B201" s="128"/>
      <c r="C201" s="273"/>
      <c r="D201" s="128"/>
      <c r="E201" s="166"/>
      <c r="F201" s="166"/>
      <c r="G201" s="166"/>
      <c r="H201" s="166"/>
      <c r="I201" s="274"/>
      <c r="J201" s="127" t="s">
        <v>1254</v>
      </c>
      <c r="K201" s="127" t="s">
        <v>1254</v>
      </c>
      <c r="L201" s="127" t="s">
        <v>1254</v>
      </c>
      <c r="M201" s="127" t="s">
        <v>1254</v>
      </c>
      <c r="N201" s="127" t="s">
        <v>1254</v>
      </c>
      <c r="O201" s="127" t="s">
        <v>1254</v>
      </c>
    </row>
    <row r="202" spans="1:15" s="134" customFormat="1" ht="31.5" x14ac:dyDescent="0.25">
      <c r="A202" s="261"/>
      <c r="B202" s="128">
        <v>711202</v>
      </c>
      <c r="C202" s="273" t="s">
        <v>784</v>
      </c>
      <c r="D202" s="128"/>
      <c r="E202" s="166"/>
      <c r="F202" s="166"/>
      <c r="G202" s="166"/>
      <c r="H202" s="166"/>
      <c r="I202" s="274"/>
      <c r="J202" s="127" t="s">
        <v>1254</v>
      </c>
      <c r="K202" s="127" t="s">
        <v>1254</v>
      </c>
      <c r="L202" s="127" t="s">
        <v>1254</v>
      </c>
      <c r="M202" s="127" t="s">
        <v>1254</v>
      </c>
      <c r="N202" s="127" t="s">
        <v>1254</v>
      </c>
      <c r="O202" s="127" t="s">
        <v>1254</v>
      </c>
    </row>
    <row r="203" spans="1:15" s="134" customFormat="1" ht="15.75" x14ac:dyDescent="0.25">
      <c r="A203" s="261"/>
      <c r="B203" s="128"/>
      <c r="C203" s="273"/>
      <c r="D203" s="128" t="s">
        <v>18</v>
      </c>
      <c r="E203" s="166"/>
      <c r="F203" s="166"/>
      <c r="G203" s="166"/>
      <c r="H203" s="166"/>
      <c r="I203" s="274" t="s">
        <v>19</v>
      </c>
      <c r="J203" s="127">
        <v>2684</v>
      </c>
      <c r="K203" s="127" t="s">
        <v>1254</v>
      </c>
      <c r="L203" s="127" t="s">
        <v>1254</v>
      </c>
      <c r="M203" s="127" t="s">
        <v>1254</v>
      </c>
      <c r="N203" s="127" t="s">
        <v>1254</v>
      </c>
      <c r="O203" s="127" t="s">
        <v>1254</v>
      </c>
    </row>
    <row r="204" spans="1:15" s="134" customFormat="1" ht="31.5" x14ac:dyDescent="0.25">
      <c r="A204" s="261"/>
      <c r="B204" s="128"/>
      <c r="C204" s="273"/>
      <c r="D204" s="128" t="s">
        <v>20</v>
      </c>
      <c r="E204" s="166"/>
      <c r="F204" s="166"/>
      <c r="G204" s="166"/>
      <c r="H204" s="166"/>
      <c r="I204" s="274" t="s">
        <v>21</v>
      </c>
      <c r="J204" s="127">
        <v>958</v>
      </c>
      <c r="K204" s="127" t="s">
        <v>1254</v>
      </c>
      <c r="L204" s="127" t="s">
        <v>1254</v>
      </c>
      <c r="M204" s="127" t="s">
        <v>1254</v>
      </c>
      <c r="N204" s="127" t="s">
        <v>1254</v>
      </c>
      <c r="O204" s="127" t="s">
        <v>1254</v>
      </c>
    </row>
    <row r="205" spans="1:15" s="134" customFormat="1" ht="15.75" x14ac:dyDescent="0.25">
      <c r="A205" s="261"/>
      <c r="B205" s="128"/>
      <c r="C205" s="273"/>
      <c r="D205" s="128" t="s">
        <v>22</v>
      </c>
      <c r="E205" s="166"/>
      <c r="F205" s="166"/>
      <c r="G205" s="166"/>
      <c r="H205" s="166"/>
      <c r="I205" s="274" t="s">
        <v>23</v>
      </c>
      <c r="J205" s="127">
        <v>159</v>
      </c>
      <c r="K205" s="127" t="s">
        <v>1254</v>
      </c>
      <c r="L205" s="127" t="s">
        <v>1254</v>
      </c>
      <c r="M205" s="127" t="s">
        <v>1254</v>
      </c>
      <c r="N205" s="127" t="s">
        <v>1254</v>
      </c>
      <c r="O205" s="127" t="s">
        <v>1254</v>
      </c>
    </row>
    <row r="206" spans="1:15" s="134" customFormat="1" ht="15.75" x14ac:dyDescent="0.25">
      <c r="A206" s="261"/>
      <c r="B206" s="128"/>
      <c r="C206" s="273"/>
      <c r="D206" s="128" t="s">
        <v>894</v>
      </c>
      <c r="E206" s="166"/>
      <c r="F206" s="166"/>
      <c r="G206" s="166"/>
      <c r="H206" s="166"/>
      <c r="I206" s="274" t="s">
        <v>893</v>
      </c>
      <c r="J206" s="127" t="s">
        <v>1254</v>
      </c>
      <c r="K206" s="127" t="s">
        <v>1254</v>
      </c>
      <c r="L206" s="127" t="s">
        <v>1254</v>
      </c>
      <c r="M206" s="127" t="s">
        <v>1254</v>
      </c>
      <c r="N206" s="127" t="s">
        <v>1254</v>
      </c>
      <c r="O206" s="127">
        <v>3801</v>
      </c>
    </row>
    <row r="207" spans="1:15" s="134" customFormat="1" ht="47.25" x14ac:dyDescent="0.25">
      <c r="A207" s="261"/>
      <c r="B207" s="128">
        <v>711402</v>
      </c>
      <c r="C207" s="273" t="s">
        <v>771</v>
      </c>
      <c r="D207" s="166"/>
      <c r="E207" s="166"/>
      <c r="F207" s="166"/>
      <c r="G207" s="166"/>
      <c r="H207" s="166"/>
      <c r="I207" s="166"/>
      <c r="J207" s="127" t="s">
        <v>1254</v>
      </c>
      <c r="K207" s="127" t="s">
        <v>1254</v>
      </c>
      <c r="L207" s="127" t="s">
        <v>1254</v>
      </c>
      <c r="M207" s="127" t="s">
        <v>1254</v>
      </c>
      <c r="N207" s="127" t="s">
        <v>1254</v>
      </c>
      <c r="O207" s="127" t="s">
        <v>1254</v>
      </c>
    </row>
    <row r="208" spans="1:15" s="134" customFormat="1" ht="15.75" x14ac:dyDescent="0.25">
      <c r="A208" s="261"/>
      <c r="B208" s="128"/>
      <c r="C208" s="272"/>
      <c r="D208" s="128" t="s">
        <v>18</v>
      </c>
      <c r="E208" s="166"/>
      <c r="F208" s="166"/>
      <c r="G208" s="166"/>
      <c r="H208" s="166"/>
      <c r="I208" s="133" t="s">
        <v>19</v>
      </c>
      <c r="J208" s="127">
        <v>69264</v>
      </c>
      <c r="K208" s="127" t="s">
        <v>1254</v>
      </c>
      <c r="L208" s="127" t="s">
        <v>1254</v>
      </c>
      <c r="M208" s="127" t="s">
        <v>1254</v>
      </c>
      <c r="N208" s="127" t="s">
        <v>1254</v>
      </c>
      <c r="O208" s="127" t="s">
        <v>1254</v>
      </c>
    </row>
    <row r="209" spans="1:15" s="134" customFormat="1" ht="31.5" x14ac:dyDescent="0.25">
      <c r="A209" s="261"/>
      <c r="B209" s="128"/>
      <c r="C209" s="272"/>
      <c r="D209" s="128" t="s">
        <v>20</v>
      </c>
      <c r="E209" s="166"/>
      <c r="F209" s="166"/>
      <c r="G209" s="166"/>
      <c r="H209" s="166"/>
      <c r="I209" s="274" t="s">
        <v>21</v>
      </c>
      <c r="J209" s="127">
        <v>10736</v>
      </c>
      <c r="K209" s="127" t="s">
        <v>1254</v>
      </c>
      <c r="L209" s="127" t="s">
        <v>1254</v>
      </c>
      <c r="M209" s="127" t="s">
        <v>1254</v>
      </c>
      <c r="N209" s="127" t="s">
        <v>1254</v>
      </c>
      <c r="O209" s="127" t="s">
        <v>1254</v>
      </c>
    </row>
    <row r="210" spans="1:15" s="134" customFormat="1" ht="15.75" x14ac:dyDescent="0.25">
      <c r="A210" s="261"/>
      <c r="B210" s="128"/>
      <c r="C210" s="272"/>
      <c r="D210" s="128" t="s">
        <v>894</v>
      </c>
      <c r="E210" s="166"/>
      <c r="F210" s="166"/>
      <c r="G210" s="166"/>
      <c r="H210" s="166"/>
      <c r="I210" s="133" t="s">
        <v>893</v>
      </c>
      <c r="J210" s="127" t="s">
        <v>1254</v>
      </c>
      <c r="K210" s="127" t="s">
        <v>1254</v>
      </c>
      <c r="L210" s="127" t="s">
        <v>1254</v>
      </c>
      <c r="M210" s="127" t="s">
        <v>1254</v>
      </c>
      <c r="N210" s="127" t="s">
        <v>1254</v>
      </c>
      <c r="O210" s="127">
        <v>80000</v>
      </c>
    </row>
    <row r="211" spans="1:15" s="134" customFormat="1" ht="15.75" x14ac:dyDescent="0.25">
      <c r="A211" s="261"/>
      <c r="B211" s="128">
        <v>711602</v>
      </c>
      <c r="C211" s="273" t="s">
        <v>885</v>
      </c>
      <c r="D211" s="128"/>
      <c r="E211" s="166"/>
      <c r="F211" s="166"/>
      <c r="G211" s="166"/>
      <c r="H211" s="166"/>
      <c r="I211" s="133"/>
      <c r="J211" s="127" t="s">
        <v>1254</v>
      </c>
      <c r="K211" s="127" t="s">
        <v>1254</v>
      </c>
      <c r="L211" s="127" t="s">
        <v>1254</v>
      </c>
      <c r="M211" s="127" t="s">
        <v>1254</v>
      </c>
      <c r="N211" s="127" t="s">
        <v>1254</v>
      </c>
      <c r="O211" s="127" t="s">
        <v>1254</v>
      </c>
    </row>
    <row r="212" spans="1:15" s="134" customFormat="1" ht="15.75" x14ac:dyDescent="0.25">
      <c r="A212" s="261"/>
      <c r="B212" s="128"/>
      <c r="C212" s="272"/>
      <c r="D212" s="128" t="s">
        <v>18</v>
      </c>
      <c r="E212" s="166"/>
      <c r="F212" s="166"/>
      <c r="G212" s="166"/>
      <c r="H212" s="166"/>
      <c r="I212" s="133" t="s">
        <v>19</v>
      </c>
      <c r="J212" s="127">
        <v>209</v>
      </c>
      <c r="K212" s="127" t="s">
        <v>1254</v>
      </c>
      <c r="L212" s="127" t="s">
        <v>1254</v>
      </c>
      <c r="M212" s="127" t="s">
        <v>1254</v>
      </c>
      <c r="N212" s="127" t="s">
        <v>1254</v>
      </c>
      <c r="O212" s="127" t="s">
        <v>1254</v>
      </c>
    </row>
    <row r="213" spans="1:15" s="134" customFormat="1" ht="31.5" x14ac:dyDescent="0.25">
      <c r="A213" s="261"/>
      <c r="B213" s="128"/>
      <c r="C213" s="272"/>
      <c r="D213" s="128" t="s">
        <v>20</v>
      </c>
      <c r="E213" s="166"/>
      <c r="F213" s="166"/>
      <c r="G213" s="166"/>
      <c r="H213" s="166"/>
      <c r="I213" s="133" t="s">
        <v>21</v>
      </c>
      <c r="J213" s="127">
        <v>50</v>
      </c>
      <c r="K213" s="127" t="s">
        <v>1254</v>
      </c>
      <c r="L213" s="127" t="s">
        <v>1254</v>
      </c>
      <c r="M213" s="127" t="s">
        <v>1254</v>
      </c>
      <c r="N213" s="127" t="s">
        <v>1254</v>
      </c>
      <c r="O213" s="127" t="s">
        <v>1254</v>
      </c>
    </row>
    <row r="214" spans="1:15" s="134" customFormat="1" ht="15.75" x14ac:dyDescent="0.25">
      <c r="A214" s="261"/>
      <c r="B214" s="128"/>
      <c r="C214" s="272"/>
      <c r="D214" s="128" t="s">
        <v>22</v>
      </c>
      <c r="E214" s="166"/>
      <c r="F214" s="166"/>
      <c r="G214" s="166"/>
      <c r="H214" s="166"/>
      <c r="I214" s="133" t="s">
        <v>23</v>
      </c>
      <c r="J214" s="127">
        <v>429</v>
      </c>
      <c r="K214" s="127" t="s">
        <v>1254</v>
      </c>
      <c r="L214" s="127" t="s">
        <v>1254</v>
      </c>
      <c r="M214" s="127" t="s">
        <v>1254</v>
      </c>
      <c r="N214" s="127" t="s">
        <v>1254</v>
      </c>
      <c r="O214" s="127" t="s">
        <v>1254</v>
      </c>
    </row>
    <row r="215" spans="1:15" s="134" customFormat="1" ht="15.75" x14ac:dyDescent="0.25">
      <c r="A215" s="261"/>
      <c r="B215" s="128"/>
      <c r="C215" s="272"/>
      <c r="D215" s="128" t="s">
        <v>894</v>
      </c>
      <c r="E215" s="166"/>
      <c r="F215" s="166"/>
      <c r="G215" s="166"/>
      <c r="H215" s="166"/>
      <c r="I215" s="133" t="s">
        <v>893</v>
      </c>
      <c r="J215" s="127" t="s">
        <v>1254</v>
      </c>
      <c r="K215" s="127" t="s">
        <v>1254</v>
      </c>
      <c r="L215" s="127" t="s">
        <v>1254</v>
      </c>
      <c r="M215" s="127" t="s">
        <v>1254</v>
      </c>
      <c r="N215" s="127" t="s">
        <v>1254</v>
      </c>
      <c r="O215" s="127">
        <v>688</v>
      </c>
    </row>
    <row r="216" spans="1:15" s="134" customFormat="1" ht="31.5" x14ac:dyDescent="0.25">
      <c r="A216" s="261"/>
      <c r="B216" s="128">
        <v>711702</v>
      </c>
      <c r="C216" s="273" t="s">
        <v>774</v>
      </c>
      <c r="D216" s="128"/>
      <c r="E216" s="166"/>
      <c r="F216" s="166"/>
      <c r="G216" s="166"/>
      <c r="H216" s="166"/>
      <c r="I216" s="133"/>
      <c r="J216" s="127" t="s">
        <v>1254</v>
      </c>
      <c r="K216" s="127" t="s">
        <v>1254</v>
      </c>
      <c r="L216" s="127" t="s">
        <v>1254</v>
      </c>
      <c r="M216" s="127" t="s">
        <v>1254</v>
      </c>
      <c r="N216" s="127" t="s">
        <v>1254</v>
      </c>
      <c r="O216" s="127" t="s">
        <v>1254</v>
      </c>
    </row>
    <row r="217" spans="1:15" s="134" customFormat="1" ht="15.75" x14ac:dyDescent="0.25">
      <c r="A217" s="261"/>
      <c r="B217" s="128"/>
      <c r="C217" s="273"/>
      <c r="D217" s="128" t="s">
        <v>22</v>
      </c>
      <c r="E217" s="166"/>
      <c r="F217" s="166"/>
      <c r="G217" s="166"/>
      <c r="H217" s="166"/>
      <c r="I217" s="133" t="s">
        <v>23</v>
      </c>
      <c r="J217" s="127">
        <v>5886</v>
      </c>
      <c r="K217" s="127" t="s">
        <v>1254</v>
      </c>
      <c r="L217" s="127" t="s">
        <v>1254</v>
      </c>
      <c r="M217" s="127" t="s">
        <v>1254</v>
      </c>
      <c r="N217" s="127" t="s">
        <v>1254</v>
      </c>
      <c r="O217" s="127" t="s">
        <v>1254</v>
      </c>
    </row>
    <row r="218" spans="1:15" s="134" customFormat="1" ht="15.75" x14ac:dyDescent="0.25">
      <c r="A218" s="261"/>
      <c r="B218" s="128"/>
      <c r="C218" s="273"/>
      <c r="D218" s="128" t="s">
        <v>891</v>
      </c>
      <c r="E218" s="166"/>
      <c r="F218" s="166"/>
      <c r="G218" s="166"/>
      <c r="H218" s="166"/>
      <c r="I218" s="133" t="s">
        <v>32</v>
      </c>
      <c r="J218" s="127" t="s">
        <v>1254</v>
      </c>
      <c r="K218" s="127" t="s">
        <v>1254</v>
      </c>
      <c r="L218" s="127" t="s">
        <v>1254</v>
      </c>
      <c r="M218" s="127" t="s">
        <v>1254</v>
      </c>
      <c r="N218" s="127" t="s">
        <v>1254</v>
      </c>
      <c r="O218" s="127">
        <v>661</v>
      </c>
    </row>
    <row r="219" spans="1:15" s="134" customFormat="1" ht="15.75" x14ac:dyDescent="0.25">
      <c r="A219" s="261"/>
      <c r="B219" s="128"/>
      <c r="C219" s="272"/>
      <c r="D219" s="128" t="s">
        <v>894</v>
      </c>
      <c r="E219" s="166"/>
      <c r="F219" s="166"/>
      <c r="G219" s="166"/>
      <c r="H219" s="166"/>
      <c r="I219" s="133" t="s">
        <v>893</v>
      </c>
      <c r="J219" s="127" t="s">
        <v>1254</v>
      </c>
      <c r="K219" s="127" t="s">
        <v>1254</v>
      </c>
      <c r="L219" s="127" t="s">
        <v>1254</v>
      </c>
      <c r="M219" s="127" t="s">
        <v>1254</v>
      </c>
      <c r="N219" s="127" t="s">
        <v>1254</v>
      </c>
      <c r="O219" s="127">
        <v>5225</v>
      </c>
    </row>
    <row r="220" spans="1:15" s="134" customFormat="1" ht="31.5" x14ac:dyDescent="0.25">
      <c r="A220" s="261"/>
      <c r="B220" s="128">
        <v>711802</v>
      </c>
      <c r="C220" s="273" t="s">
        <v>772</v>
      </c>
      <c r="D220" s="128"/>
      <c r="E220" s="166"/>
      <c r="F220" s="166"/>
      <c r="G220" s="166"/>
      <c r="H220" s="166"/>
      <c r="I220" s="133"/>
      <c r="J220" s="127" t="s">
        <v>1254</v>
      </c>
      <c r="K220" s="127" t="s">
        <v>1254</v>
      </c>
      <c r="L220" s="127" t="s">
        <v>1254</v>
      </c>
      <c r="M220" s="127" t="s">
        <v>1254</v>
      </c>
      <c r="N220" s="127" t="s">
        <v>1254</v>
      </c>
      <c r="O220" s="127" t="s">
        <v>1254</v>
      </c>
    </row>
    <row r="221" spans="1:15" s="134" customFormat="1" ht="15.75" x14ac:dyDescent="0.25">
      <c r="A221" s="261"/>
      <c r="B221" s="128"/>
      <c r="C221" s="273"/>
      <c r="D221" s="128" t="s">
        <v>18</v>
      </c>
      <c r="E221" s="166"/>
      <c r="F221" s="166"/>
      <c r="G221" s="166"/>
      <c r="H221" s="166"/>
      <c r="I221" s="133" t="s">
        <v>19</v>
      </c>
      <c r="J221" s="127">
        <v>26980</v>
      </c>
      <c r="K221" s="127" t="s">
        <v>1254</v>
      </c>
      <c r="L221" s="127" t="s">
        <v>1254</v>
      </c>
      <c r="M221" s="127" t="s">
        <v>1254</v>
      </c>
      <c r="N221" s="127" t="s">
        <v>1254</v>
      </c>
      <c r="O221" s="127" t="s">
        <v>1254</v>
      </c>
    </row>
    <row r="222" spans="1:15" s="134" customFormat="1" ht="31.5" x14ac:dyDescent="0.25">
      <c r="A222" s="261"/>
      <c r="B222" s="128"/>
      <c r="C222" s="273"/>
      <c r="D222" s="128" t="s">
        <v>20</v>
      </c>
      <c r="E222" s="166"/>
      <c r="F222" s="166"/>
      <c r="G222" s="166"/>
      <c r="H222" s="166"/>
      <c r="I222" s="133" t="s">
        <v>21</v>
      </c>
      <c r="J222" s="127">
        <v>4737</v>
      </c>
      <c r="K222" s="127" t="s">
        <v>1254</v>
      </c>
      <c r="L222" s="127" t="s">
        <v>1254</v>
      </c>
      <c r="M222" s="127" t="s">
        <v>1254</v>
      </c>
      <c r="N222" s="127" t="s">
        <v>1254</v>
      </c>
      <c r="O222" s="127" t="s">
        <v>1254</v>
      </c>
    </row>
    <row r="223" spans="1:15" s="134" customFormat="1" ht="15.75" x14ac:dyDescent="0.25">
      <c r="A223" s="261"/>
      <c r="B223" s="128"/>
      <c r="C223" s="273"/>
      <c r="D223" s="128" t="s">
        <v>22</v>
      </c>
      <c r="E223" s="166"/>
      <c r="F223" s="166"/>
      <c r="G223" s="166"/>
      <c r="H223" s="166"/>
      <c r="I223" s="133" t="s">
        <v>23</v>
      </c>
      <c r="J223" s="127">
        <v>46290</v>
      </c>
      <c r="K223" s="127" t="s">
        <v>1254</v>
      </c>
      <c r="L223" s="127" t="s">
        <v>1254</v>
      </c>
      <c r="M223" s="127" t="s">
        <v>1254</v>
      </c>
      <c r="N223" s="127" t="s">
        <v>1254</v>
      </c>
      <c r="O223" s="127" t="s">
        <v>1254</v>
      </c>
    </row>
    <row r="224" spans="1:15" s="134" customFormat="1" ht="15.75" x14ac:dyDescent="0.25">
      <c r="A224" s="261"/>
      <c r="B224" s="128"/>
      <c r="C224" s="273"/>
      <c r="D224" s="128" t="s">
        <v>891</v>
      </c>
      <c r="E224" s="166"/>
      <c r="F224" s="166"/>
      <c r="G224" s="166"/>
      <c r="H224" s="166"/>
      <c r="I224" s="133" t="s">
        <v>32</v>
      </c>
      <c r="J224" s="127" t="s">
        <v>1254</v>
      </c>
      <c r="K224" s="127" t="s">
        <v>1254</v>
      </c>
      <c r="L224" s="127" t="s">
        <v>1254</v>
      </c>
      <c r="M224" s="127" t="s">
        <v>1254</v>
      </c>
      <c r="N224" s="127" t="s">
        <v>1254</v>
      </c>
      <c r="O224" s="127">
        <v>2441</v>
      </c>
    </row>
    <row r="225" spans="1:15" s="134" customFormat="1" ht="15.75" x14ac:dyDescent="0.25">
      <c r="A225" s="264"/>
      <c r="B225" s="189"/>
      <c r="C225" s="368"/>
      <c r="D225" s="189" t="s">
        <v>894</v>
      </c>
      <c r="E225" s="179"/>
      <c r="F225" s="179"/>
      <c r="G225" s="179"/>
      <c r="H225" s="179"/>
      <c r="I225" s="192" t="s">
        <v>893</v>
      </c>
      <c r="J225" s="217" t="s">
        <v>1254</v>
      </c>
      <c r="K225" s="217" t="s">
        <v>1254</v>
      </c>
      <c r="L225" s="217" t="s">
        <v>1254</v>
      </c>
      <c r="M225" s="217" t="s">
        <v>1254</v>
      </c>
      <c r="N225" s="217" t="s">
        <v>1254</v>
      </c>
      <c r="O225" s="217">
        <v>75566</v>
      </c>
    </row>
    <row r="226" spans="1:15" s="134" customFormat="1" ht="48" customHeight="1" x14ac:dyDescent="0.25">
      <c r="A226" s="261"/>
      <c r="B226" s="128">
        <v>711902</v>
      </c>
      <c r="C226" s="273" t="s">
        <v>360</v>
      </c>
      <c r="D226" s="128"/>
      <c r="E226" s="99"/>
      <c r="F226" s="99"/>
      <c r="G226" s="99"/>
      <c r="H226" s="255"/>
      <c r="I226" s="133"/>
      <c r="J226" s="127" t="s">
        <v>1254</v>
      </c>
      <c r="K226" s="127" t="s">
        <v>1254</v>
      </c>
      <c r="L226" s="127" t="s">
        <v>1254</v>
      </c>
      <c r="M226" s="127" t="s">
        <v>1254</v>
      </c>
      <c r="N226" s="127" t="s">
        <v>1254</v>
      </c>
      <c r="O226" s="127" t="s">
        <v>1254</v>
      </c>
    </row>
    <row r="227" spans="1:15" s="134" customFormat="1" ht="21" customHeight="1" x14ac:dyDescent="0.25">
      <c r="A227" s="261"/>
      <c r="B227" s="128"/>
      <c r="C227" s="273"/>
      <c r="D227" s="128" t="s">
        <v>22</v>
      </c>
      <c r="E227" s="99"/>
      <c r="F227" s="99"/>
      <c r="G227" s="99"/>
      <c r="H227" s="255"/>
      <c r="I227" s="133" t="s">
        <v>23</v>
      </c>
      <c r="J227" s="127">
        <v>1457</v>
      </c>
      <c r="K227" s="127" t="s">
        <v>1254</v>
      </c>
      <c r="L227" s="127" t="s">
        <v>1254</v>
      </c>
      <c r="M227" s="127" t="s">
        <v>1254</v>
      </c>
      <c r="N227" s="127" t="s">
        <v>1254</v>
      </c>
      <c r="O227" s="127" t="s">
        <v>1254</v>
      </c>
    </row>
    <row r="228" spans="1:15" s="134" customFormat="1" ht="33" customHeight="1" x14ac:dyDescent="0.25">
      <c r="A228" s="261"/>
      <c r="B228" s="128"/>
      <c r="C228" s="275"/>
      <c r="D228" s="128" t="s">
        <v>30</v>
      </c>
      <c r="E228" s="99" t="s">
        <v>459</v>
      </c>
      <c r="F228" s="99"/>
      <c r="G228" s="99" t="s">
        <v>144</v>
      </c>
      <c r="H228" s="131" t="s">
        <v>460</v>
      </c>
      <c r="I228" s="133" t="s">
        <v>31</v>
      </c>
      <c r="J228" s="127" t="s">
        <v>1254</v>
      </c>
      <c r="K228" s="127" t="s">
        <v>1254</v>
      </c>
      <c r="L228" s="127">
        <v>97946</v>
      </c>
      <c r="M228" s="127" t="s">
        <v>1254</v>
      </c>
      <c r="N228" s="127" t="s">
        <v>1254</v>
      </c>
      <c r="O228" s="127" t="s">
        <v>1254</v>
      </c>
    </row>
    <row r="229" spans="1:15" s="134" customFormat="1" ht="15.75" x14ac:dyDescent="0.25">
      <c r="A229" s="261"/>
      <c r="B229" s="128"/>
      <c r="C229" s="261"/>
      <c r="D229" s="128" t="s">
        <v>16</v>
      </c>
      <c r="E229" s="261"/>
      <c r="F229" s="261"/>
      <c r="G229" s="262"/>
      <c r="H229" s="261"/>
      <c r="I229" s="133" t="s">
        <v>17</v>
      </c>
      <c r="J229" s="127" t="s">
        <v>1254</v>
      </c>
      <c r="K229" s="127" t="s">
        <v>1254</v>
      </c>
      <c r="L229" s="127" t="s">
        <v>1254</v>
      </c>
      <c r="M229" s="127">
        <v>23000</v>
      </c>
      <c r="N229" s="127" t="s">
        <v>1254</v>
      </c>
      <c r="O229" s="127" t="s">
        <v>1254</v>
      </c>
    </row>
    <row r="230" spans="1:15" s="134" customFormat="1" ht="15.75" x14ac:dyDescent="0.25">
      <c r="A230" s="261"/>
      <c r="B230" s="128"/>
      <c r="C230" s="261"/>
      <c r="D230" s="128" t="s">
        <v>891</v>
      </c>
      <c r="E230" s="261"/>
      <c r="F230" s="261"/>
      <c r="G230" s="262"/>
      <c r="H230" s="261"/>
      <c r="I230" s="133" t="s">
        <v>32</v>
      </c>
      <c r="J230" s="127" t="s">
        <v>1254</v>
      </c>
      <c r="K230" s="127" t="s">
        <v>1254</v>
      </c>
      <c r="L230" s="127" t="s">
        <v>1254</v>
      </c>
      <c r="M230" s="127" t="s">
        <v>1254</v>
      </c>
      <c r="N230" s="127" t="s">
        <v>1254</v>
      </c>
      <c r="O230" s="127">
        <v>75662</v>
      </c>
    </row>
    <row r="231" spans="1:15" s="134" customFormat="1" ht="15.75" x14ac:dyDescent="0.25">
      <c r="A231" s="261"/>
      <c r="B231" s="128"/>
      <c r="C231" s="261"/>
      <c r="D231" s="128" t="s">
        <v>894</v>
      </c>
      <c r="E231" s="261"/>
      <c r="F231" s="261"/>
      <c r="G231" s="262"/>
      <c r="H231" s="261"/>
      <c r="I231" s="133" t="s">
        <v>893</v>
      </c>
      <c r="J231" s="127" t="s">
        <v>1254</v>
      </c>
      <c r="K231" s="127" t="s">
        <v>1254</v>
      </c>
      <c r="L231" s="127" t="s">
        <v>1254</v>
      </c>
      <c r="M231" s="127" t="s">
        <v>1254</v>
      </c>
      <c r="N231" s="127" t="s">
        <v>1254</v>
      </c>
      <c r="O231" s="127">
        <v>741</v>
      </c>
    </row>
    <row r="232" spans="1:15" s="134" customFormat="1" ht="31.5" x14ac:dyDescent="0.25">
      <c r="A232" s="261"/>
      <c r="B232" s="128">
        <v>712602</v>
      </c>
      <c r="C232" s="255" t="s">
        <v>779</v>
      </c>
      <c r="D232" s="128"/>
      <c r="E232" s="261"/>
      <c r="F232" s="261"/>
      <c r="G232" s="262"/>
      <c r="H232" s="261"/>
      <c r="I232" s="133"/>
      <c r="J232" s="127" t="s">
        <v>1254</v>
      </c>
      <c r="K232" s="127" t="s">
        <v>1254</v>
      </c>
      <c r="L232" s="127" t="s">
        <v>1254</v>
      </c>
      <c r="M232" s="127" t="s">
        <v>1254</v>
      </c>
      <c r="N232" s="127" t="s">
        <v>1254</v>
      </c>
      <c r="O232" s="127" t="s">
        <v>1254</v>
      </c>
    </row>
    <row r="233" spans="1:15" s="134" customFormat="1" ht="15.75" x14ac:dyDescent="0.25">
      <c r="A233" s="261"/>
      <c r="B233" s="128"/>
      <c r="C233" s="261"/>
      <c r="D233" s="128" t="s">
        <v>22</v>
      </c>
      <c r="E233" s="261"/>
      <c r="F233" s="261"/>
      <c r="G233" s="262"/>
      <c r="H233" s="261"/>
      <c r="I233" s="133" t="s">
        <v>23</v>
      </c>
      <c r="J233" s="127">
        <v>1840</v>
      </c>
      <c r="K233" s="127" t="s">
        <v>1254</v>
      </c>
      <c r="L233" s="127" t="s">
        <v>1254</v>
      </c>
      <c r="M233" s="127" t="s">
        <v>1254</v>
      </c>
      <c r="N233" s="127" t="s">
        <v>1254</v>
      </c>
      <c r="O233" s="127" t="s">
        <v>1254</v>
      </c>
    </row>
    <row r="234" spans="1:15" s="134" customFormat="1" ht="15.75" x14ac:dyDescent="0.25">
      <c r="A234" s="261"/>
      <c r="B234" s="128"/>
      <c r="C234" s="261"/>
      <c r="D234" s="128" t="s">
        <v>891</v>
      </c>
      <c r="E234" s="261"/>
      <c r="F234" s="261"/>
      <c r="G234" s="262"/>
      <c r="H234" s="261"/>
      <c r="I234" s="133" t="s">
        <v>32</v>
      </c>
      <c r="J234" s="127" t="s">
        <v>1254</v>
      </c>
      <c r="K234" s="127" t="s">
        <v>1254</v>
      </c>
      <c r="L234" s="127" t="s">
        <v>1254</v>
      </c>
      <c r="M234" s="127" t="s">
        <v>1254</v>
      </c>
      <c r="N234" s="127" t="s">
        <v>1254</v>
      </c>
      <c r="O234" s="127">
        <v>870</v>
      </c>
    </row>
    <row r="235" spans="1:15" s="134" customFormat="1" ht="15.75" x14ac:dyDescent="0.25">
      <c r="A235" s="261"/>
      <c r="B235" s="128"/>
      <c r="C235" s="261"/>
      <c r="D235" s="128" t="s">
        <v>894</v>
      </c>
      <c r="E235" s="261"/>
      <c r="F235" s="261"/>
      <c r="G235" s="262"/>
      <c r="H235" s="261"/>
      <c r="I235" s="133" t="s">
        <v>893</v>
      </c>
      <c r="J235" s="127" t="s">
        <v>1254</v>
      </c>
      <c r="K235" s="127" t="s">
        <v>1254</v>
      </c>
      <c r="L235" s="127" t="s">
        <v>1254</v>
      </c>
      <c r="M235" s="127" t="s">
        <v>1254</v>
      </c>
      <c r="N235" s="127" t="s">
        <v>1254</v>
      </c>
      <c r="O235" s="127">
        <v>970</v>
      </c>
    </row>
    <row r="236" spans="1:15" s="134" customFormat="1" ht="15.75" x14ac:dyDescent="0.25">
      <c r="A236" s="261"/>
      <c r="B236" s="128">
        <v>714202</v>
      </c>
      <c r="C236" s="262" t="s">
        <v>1162</v>
      </c>
      <c r="D236" s="128"/>
      <c r="E236" s="261"/>
      <c r="F236" s="261"/>
      <c r="G236" s="262"/>
      <c r="H236" s="261"/>
      <c r="I236" s="133"/>
      <c r="J236" s="127" t="s">
        <v>1254</v>
      </c>
      <c r="K236" s="127" t="s">
        <v>1254</v>
      </c>
      <c r="L236" s="127" t="s">
        <v>1254</v>
      </c>
      <c r="M236" s="127" t="s">
        <v>1254</v>
      </c>
      <c r="N236" s="127" t="s">
        <v>1254</v>
      </c>
      <c r="O236" s="127" t="s">
        <v>1254</v>
      </c>
    </row>
    <row r="237" spans="1:15" s="134" customFormat="1" ht="15.75" x14ac:dyDescent="0.25">
      <c r="A237" s="261"/>
      <c r="B237" s="128"/>
      <c r="C237" s="261"/>
      <c r="D237" s="128" t="s">
        <v>22</v>
      </c>
      <c r="E237" s="261"/>
      <c r="F237" s="261"/>
      <c r="G237" s="262"/>
      <c r="H237" s="261"/>
      <c r="I237" s="133" t="s">
        <v>23</v>
      </c>
      <c r="J237" s="127">
        <v>2794</v>
      </c>
      <c r="K237" s="127" t="s">
        <v>1254</v>
      </c>
      <c r="L237" s="127" t="s">
        <v>1254</v>
      </c>
      <c r="M237" s="127" t="s">
        <v>1254</v>
      </c>
      <c r="N237" s="127" t="s">
        <v>1254</v>
      </c>
      <c r="O237" s="127" t="s">
        <v>1254</v>
      </c>
    </row>
    <row r="238" spans="1:15" s="134" customFormat="1" ht="15.75" x14ac:dyDescent="0.25">
      <c r="A238" s="261"/>
      <c r="B238" s="128"/>
      <c r="C238" s="261"/>
      <c r="D238" s="128" t="s">
        <v>894</v>
      </c>
      <c r="E238" s="261"/>
      <c r="F238" s="261"/>
      <c r="G238" s="262"/>
      <c r="H238" s="261"/>
      <c r="I238" s="133" t="s">
        <v>893</v>
      </c>
      <c r="J238" s="127" t="s">
        <v>1254</v>
      </c>
      <c r="K238" s="127" t="s">
        <v>1254</v>
      </c>
      <c r="L238" s="127" t="s">
        <v>1254</v>
      </c>
      <c r="M238" s="127" t="s">
        <v>1254</v>
      </c>
      <c r="N238" s="127" t="s">
        <v>1254</v>
      </c>
      <c r="O238" s="127">
        <v>2794</v>
      </c>
    </row>
    <row r="239" spans="1:15" s="134" customFormat="1" ht="31.5" x14ac:dyDescent="0.25">
      <c r="A239" s="261"/>
      <c r="B239" s="128">
        <v>714402</v>
      </c>
      <c r="C239" s="255" t="s">
        <v>847</v>
      </c>
      <c r="D239" s="128"/>
      <c r="E239" s="261"/>
      <c r="F239" s="261"/>
      <c r="G239" s="262"/>
      <c r="H239" s="261"/>
      <c r="I239" s="133"/>
      <c r="J239" s="127" t="s">
        <v>1254</v>
      </c>
      <c r="K239" s="127" t="s">
        <v>1254</v>
      </c>
      <c r="L239" s="127" t="s">
        <v>1254</v>
      </c>
      <c r="M239" s="127" t="s">
        <v>1254</v>
      </c>
      <c r="N239" s="127" t="s">
        <v>1254</v>
      </c>
      <c r="O239" s="127" t="s">
        <v>1254</v>
      </c>
    </row>
    <row r="240" spans="1:15" s="134" customFormat="1" ht="15.75" x14ac:dyDescent="0.25">
      <c r="A240" s="261"/>
      <c r="B240" s="128"/>
      <c r="C240" s="261"/>
      <c r="D240" s="128" t="s">
        <v>18</v>
      </c>
      <c r="E240" s="261"/>
      <c r="F240" s="261"/>
      <c r="G240" s="262"/>
      <c r="H240" s="261"/>
      <c r="I240" s="133" t="s">
        <v>19</v>
      </c>
      <c r="J240" s="127">
        <v>24710</v>
      </c>
      <c r="K240" s="127" t="s">
        <v>1254</v>
      </c>
      <c r="L240" s="127" t="s">
        <v>1254</v>
      </c>
      <c r="M240" s="127" t="s">
        <v>1254</v>
      </c>
      <c r="N240" s="127" t="s">
        <v>1254</v>
      </c>
      <c r="O240" s="127" t="s">
        <v>1254</v>
      </c>
    </row>
    <row r="241" spans="1:16" s="134" customFormat="1" ht="31.5" x14ac:dyDescent="0.25">
      <c r="A241" s="261"/>
      <c r="B241" s="128"/>
      <c r="C241" s="261"/>
      <c r="D241" s="128" t="s">
        <v>20</v>
      </c>
      <c r="E241" s="261"/>
      <c r="F241" s="261"/>
      <c r="G241" s="262"/>
      <c r="H241" s="261"/>
      <c r="I241" s="133" t="s">
        <v>21</v>
      </c>
      <c r="J241" s="127">
        <v>4161</v>
      </c>
      <c r="K241" s="127" t="s">
        <v>1254</v>
      </c>
      <c r="L241" s="127" t="s">
        <v>1254</v>
      </c>
      <c r="M241" s="127" t="s">
        <v>1254</v>
      </c>
      <c r="N241" s="127" t="s">
        <v>1254</v>
      </c>
      <c r="O241" s="127" t="s">
        <v>1254</v>
      </c>
    </row>
    <row r="242" spans="1:16" s="134" customFormat="1" ht="15.75" x14ac:dyDescent="0.25">
      <c r="A242" s="261"/>
      <c r="B242" s="128"/>
      <c r="C242" s="261"/>
      <c r="D242" s="128" t="s">
        <v>894</v>
      </c>
      <c r="E242" s="261"/>
      <c r="F242" s="261"/>
      <c r="G242" s="262"/>
      <c r="H242" s="261"/>
      <c r="I242" s="133" t="s">
        <v>893</v>
      </c>
      <c r="J242" s="127" t="s">
        <v>1254</v>
      </c>
      <c r="K242" s="127" t="s">
        <v>1254</v>
      </c>
      <c r="L242" s="127" t="s">
        <v>1254</v>
      </c>
      <c r="M242" s="127" t="s">
        <v>1254</v>
      </c>
      <c r="N242" s="127" t="s">
        <v>1254</v>
      </c>
      <c r="O242" s="127">
        <v>28871</v>
      </c>
    </row>
    <row r="243" spans="1:16" s="134" customFormat="1" ht="47.25" x14ac:dyDescent="0.25">
      <c r="A243" s="261"/>
      <c r="B243" s="128">
        <v>714502</v>
      </c>
      <c r="C243" s="255" t="s">
        <v>848</v>
      </c>
      <c r="D243" s="128"/>
      <c r="E243" s="261"/>
      <c r="F243" s="261"/>
      <c r="G243" s="262"/>
      <c r="H243" s="261"/>
      <c r="I243" s="133"/>
      <c r="J243" s="127" t="s">
        <v>1254</v>
      </c>
      <c r="K243" s="127" t="s">
        <v>1254</v>
      </c>
      <c r="L243" s="127" t="s">
        <v>1254</v>
      </c>
      <c r="M243" s="127" t="s">
        <v>1254</v>
      </c>
      <c r="N243" s="127" t="s">
        <v>1254</v>
      </c>
      <c r="O243" s="127" t="s">
        <v>1254</v>
      </c>
    </row>
    <row r="244" spans="1:16" s="134" customFormat="1" ht="15.75" x14ac:dyDescent="0.25">
      <c r="A244" s="261"/>
      <c r="B244" s="128"/>
      <c r="C244" s="261"/>
      <c r="D244" s="128" t="s">
        <v>18</v>
      </c>
      <c r="E244" s="261"/>
      <c r="F244" s="261"/>
      <c r="G244" s="262"/>
      <c r="H244" s="261"/>
      <c r="I244" s="133" t="s">
        <v>19</v>
      </c>
      <c r="J244" s="127">
        <v>6990</v>
      </c>
      <c r="K244" s="127" t="s">
        <v>1254</v>
      </c>
      <c r="L244" s="127" t="s">
        <v>1254</v>
      </c>
      <c r="M244" s="127" t="s">
        <v>1254</v>
      </c>
      <c r="N244" s="127" t="s">
        <v>1254</v>
      </c>
      <c r="O244" s="127" t="s">
        <v>1254</v>
      </c>
    </row>
    <row r="245" spans="1:16" s="134" customFormat="1" ht="31.5" x14ac:dyDescent="0.25">
      <c r="A245" s="261"/>
      <c r="B245" s="128"/>
      <c r="C245" s="261"/>
      <c r="D245" s="128" t="s">
        <v>20</v>
      </c>
      <c r="E245" s="261"/>
      <c r="F245" s="261"/>
      <c r="G245" s="262"/>
      <c r="H245" s="261"/>
      <c r="I245" s="133" t="s">
        <v>21</v>
      </c>
      <c r="J245" s="127">
        <v>1227</v>
      </c>
      <c r="K245" s="127" t="s">
        <v>1254</v>
      </c>
      <c r="L245" s="127" t="s">
        <v>1254</v>
      </c>
      <c r="M245" s="127" t="s">
        <v>1254</v>
      </c>
      <c r="N245" s="127" t="s">
        <v>1254</v>
      </c>
      <c r="O245" s="127" t="s">
        <v>1254</v>
      </c>
    </row>
    <row r="246" spans="1:16" s="134" customFormat="1" ht="15.75" x14ac:dyDescent="0.25">
      <c r="A246" s="261"/>
      <c r="B246" s="128"/>
      <c r="C246" s="261"/>
      <c r="D246" s="128" t="s">
        <v>894</v>
      </c>
      <c r="E246" s="261"/>
      <c r="F246" s="261"/>
      <c r="G246" s="262"/>
      <c r="H246" s="261"/>
      <c r="I246" s="133" t="s">
        <v>893</v>
      </c>
      <c r="J246" s="127" t="s">
        <v>1254</v>
      </c>
      <c r="K246" s="127" t="s">
        <v>1254</v>
      </c>
      <c r="L246" s="127" t="s">
        <v>1254</v>
      </c>
      <c r="M246" s="127" t="s">
        <v>1254</v>
      </c>
      <c r="N246" s="127" t="s">
        <v>1254</v>
      </c>
      <c r="O246" s="127">
        <v>8217</v>
      </c>
    </row>
    <row r="247" spans="1:16" s="134" customFormat="1" ht="15.75" x14ac:dyDescent="0.25">
      <c r="A247" s="261"/>
      <c r="B247" s="128"/>
      <c r="C247" s="261"/>
      <c r="D247" s="128"/>
      <c r="E247" s="261"/>
      <c r="F247" s="261"/>
      <c r="G247" s="262"/>
      <c r="H247" s="261"/>
      <c r="I247" s="133"/>
      <c r="J247" s="127" t="s">
        <v>1254</v>
      </c>
      <c r="K247" s="127" t="s">
        <v>1254</v>
      </c>
      <c r="L247" s="127" t="s">
        <v>1254</v>
      </c>
      <c r="M247" s="127" t="s">
        <v>1254</v>
      </c>
      <c r="N247" s="127" t="s">
        <v>1254</v>
      </c>
      <c r="O247" s="127" t="s">
        <v>1254</v>
      </c>
    </row>
    <row r="248" spans="1:16" s="134" customFormat="1" ht="31.5" x14ac:dyDescent="0.25">
      <c r="A248" s="261"/>
      <c r="B248" s="128">
        <v>714602</v>
      </c>
      <c r="C248" s="255" t="s">
        <v>849</v>
      </c>
      <c r="D248" s="128"/>
      <c r="E248" s="261"/>
      <c r="F248" s="261"/>
      <c r="G248" s="262"/>
      <c r="H248" s="261"/>
      <c r="I248" s="133"/>
      <c r="J248" s="127" t="s">
        <v>1254</v>
      </c>
      <c r="K248" s="127" t="s">
        <v>1254</v>
      </c>
      <c r="L248" s="127" t="s">
        <v>1254</v>
      </c>
      <c r="M248" s="127" t="s">
        <v>1254</v>
      </c>
      <c r="N248" s="127" t="s">
        <v>1254</v>
      </c>
      <c r="O248" s="127" t="s">
        <v>1254</v>
      </c>
    </row>
    <row r="249" spans="1:16" s="134" customFormat="1" ht="15.75" x14ac:dyDescent="0.25">
      <c r="A249" s="261"/>
      <c r="B249" s="128"/>
      <c r="C249" s="262"/>
      <c r="D249" s="128" t="s">
        <v>18</v>
      </c>
      <c r="E249" s="261"/>
      <c r="F249" s="261"/>
      <c r="G249" s="262"/>
      <c r="H249" s="261"/>
      <c r="I249" s="133" t="s">
        <v>19</v>
      </c>
      <c r="J249" s="127">
        <v>12644</v>
      </c>
      <c r="K249" s="127" t="s">
        <v>1254</v>
      </c>
      <c r="L249" s="127" t="s">
        <v>1254</v>
      </c>
      <c r="M249" s="127" t="s">
        <v>1254</v>
      </c>
      <c r="N249" s="127" t="s">
        <v>1254</v>
      </c>
      <c r="O249" s="127" t="s">
        <v>1254</v>
      </c>
    </row>
    <row r="250" spans="1:16" s="134" customFormat="1" ht="31.5" x14ac:dyDescent="0.25">
      <c r="A250" s="261"/>
      <c r="B250" s="128"/>
      <c r="C250" s="261"/>
      <c r="D250" s="128" t="s">
        <v>20</v>
      </c>
      <c r="E250" s="261"/>
      <c r="F250" s="261"/>
      <c r="G250" s="262"/>
      <c r="H250" s="261"/>
      <c r="I250" s="133" t="s">
        <v>21</v>
      </c>
      <c r="J250" s="127">
        <v>2127</v>
      </c>
      <c r="K250" s="127" t="s">
        <v>1254</v>
      </c>
      <c r="L250" s="127" t="s">
        <v>1254</v>
      </c>
      <c r="M250" s="127" t="s">
        <v>1254</v>
      </c>
      <c r="N250" s="127" t="s">
        <v>1254</v>
      </c>
      <c r="O250" s="127" t="s">
        <v>1254</v>
      </c>
    </row>
    <row r="251" spans="1:16" s="134" customFormat="1" ht="15.75" x14ac:dyDescent="0.25">
      <c r="A251" s="261"/>
      <c r="B251" s="128"/>
      <c r="C251" s="261"/>
      <c r="D251" s="128" t="s">
        <v>894</v>
      </c>
      <c r="E251" s="261"/>
      <c r="F251" s="261"/>
      <c r="G251" s="262"/>
      <c r="H251" s="261"/>
      <c r="I251" s="133" t="s">
        <v>893</v>
      </c>
      <c r="J251" s="127" t="s">
        <v>1254</v>
      </c>
      <c r="K251" s="127" t="s">
        <v>1254</v>
      </c>
      <c r="L251" s="127" t="s">
        <v>1254</v>
      </c>
      <c r="M251" s="127" t="s">
        <v>1254</v>
      </c>
      <c r="N251" s="127" t="s">
        <v>1254</v>
      </c>
      <c r="O251" s="127">
        <v>14771</v>
      </c>
      <c r="P251" s="206"/>
    </row>
    <row r="252" spans="1:16" s="134" customFormat="1" ht="47.25" x14ac:dyDescent="0.25">
      <c r="A252" s="261"/>
      <c r="B252" s="276">
        <v>714902</v>
      </c>
      <c r="C252" s="255" t="s">
        <v>1263</v>
      </c>
      <c r="D252" s="128"/>
      <c r="E252" s="261"/>
      <c r="F252" s="261"/>
      <c r="G252" s="262"/>
      <c r="H252" s="261"/>
      <c r="I252" s="133"/>
      <c r="J252" s="127" t="s">
        <v>1254</v>
      </c>
      <c r="K252" s="127" t="s">
        <v>1254</v>
      </c>
      <c r="L252" s="127" t="s">
        <v>1254</v>
      </c>
      <c r="M252" s="127" t="s">
        <v>1254</v>
      </c>
      <c r="N252" s="127" t="s">
        <v>1254</v>
      </c>
      <c r="O252" s="127" t="s">
        <v>1254</v>
      </c>
    </row>
    <row r="253" spans="1:16" s="134" customFormat="1" ht="15.75" x14ac:dyDescent="0.25">
      <c r="A253" s="261"/>
      <c r="B253" s="276"/>
      <c r="C253" s="255"/>
      <c r="D253" s="128" t="s">
        <v>18</v>
      </c>
      <c r="E253" s="261"/>
      <c r="F253" s="261"/>
      <c r="G253" s="262"/>
      <c r="H253" s="261"/>
      <c r="I253" s="133" t="s">
        <v>19</v>
      </c>
      <c r="J253" s="127">
        <v>22</v>
      </c>
      <c r="K253" s="127" t="s">
        <v>1254</v>
      </c>
      <c r="L253" s="127" t="s">
        <v>1254</v>
      </c>
      <c r="M253" s="127" t="s">
        <v>1254</v>
      </c>
      <c r="N253" s="127" t="s">
        <v>1254</v>
      </c>
      <c r="O253" s="127" t="s">
        <v>1254</v>
      </c>
    </row>
    <row r="254" spans="1:16" s="134" customFormat="1" ht="31.5" x14ac:dyDescent="0.25">
      <c r="A254" s="261"/>
      <c r="B254" s="128"/>
      <c r="C254" s="261"/>
      <c r="D254" s="128" t="s">
        <v>20</v>
      </c>
      <c r="E254" s="261"/>
      <c r="F254" s="261"/>
      <c r="G254" s="262"/>
      <c r="H254" s="261"/>
      <c r="I254" s="133" t="s">
        <v>21</v>
      </c>
      <c r="J254" s="127">
        <v>4</v>
      </c>
      <c r="K254" s="127" t="s">
        <v>1254</v>
      </c>
      <c r="L254" s="127" t="s">
        <v>1254</v>
      </c>
      <c r="M254" s="127" t="s">
        <v>1254</v>
      </c>
      <c r="N254" s="127" t="s">
        <v>1254</v>
      </c>
      <c r="O254" s="127" t="s">
        <v>1254</v>
      </c>
    </row>
    <row r="255" spans="1:16" s="134" customFormat="1" ht="15.75" x14ac:dyDescent="0.25">
      <c r="A255" s="261"/>
      <c r="B255" s="128"/>
      <c r="C255" s="261"/>
      <c r="D255" s="128" t="s">
        <v>894</v>
      </c>
      <c r="E255" s="261"/>
      <c r="F255" s="261"/>
      <c r="G255" s="262"/>
      <c r="H255" s="261"/>
      <c r="I255" s="133" t="s">
        <v>893</v>
      </c>
      <c r="J255" s="127" t="s">
        <v>1254</v>
      </c>
      <c r="K255" s="127" t="s">
        <v>1254</v>
      </c>
      <c r="L255" s="127" t="s">
        <v>1254</v>
      </c>
      <c r="M255" s="127" t="s">
        <v>1254</v>
      </c>
      <c r="N255" s="127" t="s">
        <v>1254</v>
      </c>
      <c r="O255" s="127">
        <v>26</v>
      </c>
    </row>
    <row r="256" spans="1:16" s="134" customFormat="1" ht="31.5" x14ac:dyDescent="0.25">
      <c r="A256" s="261"/>
      <c r="B256" s="128">
        <v>715002</v>
      </c>
      <c r="C256" s="255" t="s">
        <v>1264</v>
      </c>
      <c r="D256" s="128"/>
      <c r="E256" s="261"/>
      <c r="F256" s="261"/>
      <c r="G256" s="262"/>
      <c r="H256" s="261"/>
      <c r="I256" s="133"/>
      <c r="J256" s="127" t="s">
        <v>1254</v>
      </c>
      <c r="K256" s="127" t="s">
        <v>1254</v>
      </c>
      <c r="L256" s="127" t="s">
        <v>1254</v>
      </c>
      <c r="M256" s="127" t="s">
        <v>1254</v>
      </c>
      <c r="N256" s="127" t="s">
        <v>1254</v>
      </c>
      <c r="O256" s="127" t="s">
        <v>1254</v>
      </c>
    </row>
    <row r="257" spans="1:15" s="134" customFormat="1" ht="15.75" x14ac:dyDescent="0.25">
      <c r="A257" s="261"/>
      <c r="B257" s="128"/>
      <c r="C257" s="255"/>
      <c r="D257" s="128" t="s">
        <v>18</v>
      </c>
      <c r="E257" s="261"/>
      <c r="F257" s="261"/>
      <c r="G257" s="262"/>
      <c r="H257" s="261"/>
      <c r="I257" s="133" t="s">
        <v>19</v>
      </c>
      <c r="J257" s="127">
        <v>5719</v>
      </c>
      <c r="K257" s="127" t="s">
        <v>1254</v>
      </c>
      <c r="L257" s="127" t="s">
        <v>1254</v>
      </c>
      <c r="M257" s="127" t="s">
        <v>1254</v>
      </c>
      <c r="N257" s="127" t="s">
        <v>1254</v>
      </c>
      <c r="O257" s="127" t="s">
        <v>1254</v>
      </c>
    </row>
    <row r="258" spans="1:15" s="134" customFormat="1" ht="31.5" x14ac:dyDescent="0.25">
      <c r="A258" s="261"/>
      <c r="B258" s="128"/>
      <c r="C258" s="261"/>
      <c r="D258" s="128" t="s">
        <v>20</v>
      </c>
      <c r="E258" s="261"/>
      <c r="F258" s="261"/>
      <c r="G258" s="262"/>
      <c r="H258" s="261"/>
      <c r="I258" s="133" t="s">
        <v>21</v>
      </c>
      <c r="J258" s="127">
        <v>896</v>
      </c>
      <c r="K258" s="127" t="s">
        <v>1254</v>
      </c>
      <c r="L258" s="127" t="s">
        <v>1254</v>
      </c>
      <c r="M258" s="127" t="s">
        <v>1254</v>
      </c>
      <c r="N258" s="127" t="s">
        <v>1254</v>
      </c>
      <c r="O258" s="127" t="s">
        <v>1254</v>
      </c>
    </row>
    <row r="259" spans="1:15" s="134" customFormat="1" ht="15.75" x14ac:dyDescent="0.25">
      <c r="A259" s="264"/>
      <c r="B259" s="189"/>
      <c r="C259" s="264"/>
      <c r="D259" s="189" t="s">
        <v>894</v>
      </c>
      <c r="E259" s="264"/>
      <c r="F259" s="264"/>
      <c r="G259" s="266"/>
      <c r="H259" s="264"/>
      <c r="I259" s="192" t="s">
        <v>893</v>
      </c>
      <c r="J259" s="217" t="s">
        <v>1254</v>
      </c>
      <c r="K259" s="217" t="s">
        <v>1254</v>
      </c>
      <c r="L259" s="217" t="s">
        <v>1254</v>
      </c>
      <c r="M259" s="217" t="s">
        <v>1254</v>
      </c>
      <c r="N259" s="217" t="s">
        <v>1254</v>
      </c>
      <c r="O259" s="217">
        <v>6615</v>
      </c>
    </row>
    <row r="260" spans="1:15" s="134" customFormat="1" ht="31.5" x14ac:dyDescent="0.25">
      <c r="A260" s="322"/>
      <c r="B260" s="258">
        <v>715102</v>
      </c>
      <c r="C260" s="369" t="s">
        <v>1080</v>
      </c>
      <c r="D260" s="258"/>
      <c r="E260" s="322"/>
      <c r="F260" s="322"/>
      <c r="G260" s="336"/>
      <c r="H260" s="322"/>
      <c r="I260" s="348"/>
      <c r="J260" s="326" t="s">
        <v>1254</v>
      </c>
      <c r="K260" s="326" t="s">
        <v>1254</v>
      </c>
      <c r="L260" s="326" t="s">
        <v>1254</v>
      </c>
      <c r="M260" s="326" t="s">
        <v>1254</v>
      </c>
      <c r="N260" s="326" t="s">
        <v>1254</v>
      </c>
      <c r="O260" s="326" t="s">
        <v>1254</v>
      </c>
    </row>
    <row r="261" spans="1:15" s="134" customFormat="1" ht="15.75" x14ac:dyDescent="0.25">
      <c r="A261" s="261"/>
      <c r="B261" s="128"/>
      <c r="C261" s="255"/>
      <c r="D261" s="128" t="s">
        <v>18</v>
      </c>
      <c r="E261" s="261"/>
      <c r="F261" s="261"/>
      <c r="G261" s="262"/>
      <c r="H261" s="261"/>
      <c r="I261" s="133" t="s">
        <v>19</v>
      </c>
      <c r="J261" s="127">
        <v>15458</v>
      </c>
      <c r="K261" s="127" t="s">
        <v>1254</v>
      </c>
      <c r="L261" s="127" t="s">
        <v>1254</v>
      </c>
      <c r="M261" s="127" t="s">
        <v>1254</v>
      </c>
      <c r="N261" s="127" t="s">
        <v>1254</v>
      </c>
      <c r="O261" s="127" t="s">
        <v>1254</v>
      </c>
    </row>
    <row r="262" spans="1:15" s="134" customFormat="1" ht="31.5" x14ac:dyDescent="0.25">
      <c r="A262" s="261"/>
      <c r="B262" s="128"/>
      <c r="C262" s="261"/>
      <c r="D262" s="128" t="s">
        <v>20</v>
      </c>
      <c r="E262" s="261"/>
      <c r="F262" s="261"/>
      <c r="G262" s="262"/>
      <c r="H262" s="261"/>
      <c r="I262" s="133" t="s">
        <v>21</v>
      </c>
      <c r="J262" s="127">
        <v>2396</v>
      </c>
      <c r="K262" s="127" t="s">
        <v>1254</v>
      </c>
      <c r="L262" s="127" t="s">
        <v>1254</v>
      </c>
      <c r="M262" s="127" t="s">
        <v>1254</v>
      </c>
      <c r="N262" s="127" t="s">
        <v>1254</v>
      </c>
      <c r="O262" s="127" t="s">
        <v>1254</v>
      </c>
    </row>
    <row r="263" spans="1:15" s="134" customFormat="1" ht="15.75" x14ac:dyDescent="0.25">
      <c r="A263" s="261"/>
      <c r="B263" s="128"/>
      <c r="C263" s="261"/>
      <c r="D263" s="128" t="s">
        <v>894</v>
      </c>
      <c r="E263" s="261"/>
      <c r="F263" s="261"/>
      <c r="G263" s="262"/>
      <c r="H263" s="261"/>
      <c r="I263" s="133" t="s">
        <v>893</v>
      </c>
      <c r="J263" s="127" t="s">
        <v>1254</v>
      </c>
      <c r="K263" s="127" t="s">
        <v>1254</v>
      </c>
      <c r="L263" s="127" t="s">
        <v>1254</v>
      </c>
      <c r="M263" s="127" t="s">
        <v>1254</v>
      </c>
      <c r="N263" s="127" t="s">
        <v>1254</v>
      </c>
      <c r="O263" s="127">
        <v>17854</v>
      </c>
    </row>
    <row r="264" spans="1:15" s="134" customFormat="1" ht="31.5" x14ac:dyDescent="0.25">
      <c r="A264" s="261"/>
      <c r="B264" s="128">
        <v>715302</v>
      </c>
      <c r="C264" s="255" t="s">
        <v>1265</v>
      </c>
      <c r="D264" s="128"/>
      <c r="E264" s="261"/>
      <c r="F264" s="261"/>
      <c r="G264" s="262"/>
      <c r="H264" s="261"/>
      <c r="I264" s="133"/>
      <c r="J264" s="127" t="s">
        <v>1254</v>
      </c>
      <c r="K264" s="127" t="s">
        <v>1254</v>
      </c>
      <c r="L264" s="127" t="s">
        <v>1254</v>
      </c>
      <c r="M264" s="127" t="s">
        <v>1254</v>
      </c>
      <c r="N264" s="127" t="s">
        <v>1254</v>
      </c>
      <c r="O264" s="127" t="s">
        <v>1254</v>
      </c>
    </row>
    <row r="265" spans="1:15" s="134" customFormat="1" ht="15.75" x14ac:dyDescent="0.25">
      <c r="A265" s="261"/>
      <c r="B265" s="128"/>
      <c r="C265" s="255"/>
      <c r="D265" s="128" t="s">
        <v>18</v>
      </c>
      <c r="E265" s="261"/>
      <c r="F265" s="261"/>
      <c r="G265" s="262"/>
      <c r="H265" s="261"/>
      <c r="I265" s="133" t="s">
        <v>19</v>
      </c>
      <c r="J265" s="127">
        <v>2258</v>
      </c>
      <c r="K265" s="127" t="s">
        <v>1254</v>
      </c>
      <c r="L265" s="127" t="s">
        <v>1254</v>
      </c>
      <c r="M265" s="127" t="s">
        <v>1254</v>
      </c>
      <c r="N265" s="127" t="s">
        <v>1254</v>
      </c>
      <c r="O265" s="127" t="s">
        <v>1254</v>
      </c>
    </row>
    <row r="266" spans="1:15" s="134" customFormat="1" ht="31.5" x14ac:dyDescent="0.25">
      <c r="A266" s="261"/>
      <c r="B266" s="128"/>
      <c r="C266" s="261"/>
      <c r="D266" s="128" t="s">
        <v>20</v>
      </c>
      <c r="E266" s="261"/>
      <c r="F266" s="261"/>
      <c r="G266" s="262"/>
      <c r="H266" s="261"/>
      <c r="I266" s="133" t="s">
        <v>21</v>
      </c>
      <c r="J266" s="127">
        <v>350</v>
      </c>
      <c r="K266" s="127" t="s">
        <v>1254</v>
      </c>
      <c r="L266" s="127" t="s">
        <v>1254</v>
      </c>
      <c r="M266" s="127" t="s">
        <v>1254</v>
      </c>
      <c r="N266" s="127" t="s">
        <v>1254</v>
      </c>
      <c r="O266" s="127" t="s">
        <v>1254</v>
      </c>
    </row>
    <row r="267" spans="1:15" s="134" customFormat="1" ht="15.75" x14ac:dyDescent="0.25">
      <c r="A267" s="261"/>
      <c r="B267" s="128"/>
      <c r="C267" s="261"/>
      <c r="D267" s="128" t="s">
        <v>894</v>
      </c>
      <c r="E267" s="261"/>
      <c r="F267" s="261"/>
      <c r="G267" s="262"/>
      <c r="H267" s="261"/>
      <c r="I267" s="133" t="s">
        <v>893</v>
      </c>
      <c r="J267" s="127" t="s">
        <v>1254</v>
      </c>
      <c r="K267" s="127" t="s">
        <v>1254</v>
      </c>
      <c r="L267" s="127" t="s">
        <v>1254</v>
      </c>
      <c r="M267" s="127" t="s">
        <v>1254</v>
      </c>
      <c r="N267" s="127" t="s">
        <v>1254</v>
      </c>
      <c r="O267" s="127">
        <v>2608</v>
      </c>
    </row>
    <row r="268" spans="1:15" s="134" customFormat="1" ht="15.75" x14ac:dyDescent="0.25">
      <c r="A268" s="261"/>
      <c r="B268" s="128">
        <v>715402</v>
      </c>
      <c r="C268" s="255" t="s">
        <v>1266</v>
      </c>
      <c r="D268" s="128"/>
      <c r="E268" s="261"/>
      <c r="F268" s="261"/>
      <c r="G268" s="262"/>
      <c r="H268" s="261"/>
      <c r="I268" s="133"/>
      <c r="J268" s="127" t="s">
        <v>1254</v>
      </c>
      <c r="K268" s="127" t="s">
        <v>1254</v>
      </c>
      <c r="L268" s="127" t="s">
        <v>1254</v>
      </c>
      <c r="M268" s="127" t="s">
        <v>1254</v>
      </c>
      <c r="N268" s="127" t="s">
        <v>1254</v>
      </c>
      <c r="O268" s="127" t="s">
        <v>1254</v>
      </c>
    </row>
    <row r="269" spans="1:15" s="134" customFormat="1" ht="15.75" x14ac:dyDescent="0.25">
      <c r="A269" s="261"/>
      <c r="B269" s="128"/>
      <c r="C269" s="255"/>
      <c r="D269" s="128" t="s">
        <v>18</v>
      </c>
      <c r="E269" s="261"/>
      <c r="F269" s="261"/>
      <c r="G269" s="262"/>
      <c r="H269" s="261"/>
      <c r="I269" s="133" t="s">
        <v>19</v>
      </c>
      <c r="J269" s="127">
        <v>27300</v>
      </c>
      <c r="K269" s="127" t="s">
        <v>1254</v>
      </c>
      <c r="L269" s="127" t="s">
        <v>1254</v>
      </c>
      <c r="M269" s="127" t="s">
        <v>1254</v>
      </c>
      <c r="N269" s="127" t="s">
        <v>1254</v>
      </c>
      <c r="O269" s="127" t="s">
        <v>1254</v>
      </c>
    </row>
    <row r="270" spans="1:15" s="134" customFormat="1" ht="31.5" x14ac:dyDescent="0.25">
      <c r="A270" s="261"/>
      <c r="B270" s="128"/>
      <c r="C270" s="261"/>
      <c r="D270" s="128" t="s">
        <v>20</v>
      </c>
      <c r="E270" s="261"/>
      <c r="F270" s="261"/>
      <c r="G270" s="262"/>
      <c r="H270" s="261"/>
      <c r="I270" s="133" t="s">
        <v>21</v>
      </c>
      <c r="J270" s="127">
        <v>4359</v>
      </c>
      <c r="K270" s="127" t="s">
        <v>1254</v>
      </c>
      <c r="L270" s="127" t="s">
        <v>1254</v>
      </c>
      <c r="M270" s="127" t="s">
        <v>1254</v>
      </c>
      <c r="N270" s="127" t="s">
        <v>1254</v>
      </c>
      <c r="O270" s="127" t="s">
        <v>1254</v>
      </c>
    </row>
    <row r="271" spans="1:15" s="134" customFormat="1" ht="15.75" x14ac:dyDescent="0.25">
      <c r="A271" s="261"/>
      <c r="B271" s="128"/>
      <c r="C271" s="261"/>
      <c r="D271" s="128" t="s">
        <v>894</v>
      </c>
      <c r="E271" s="261"/>
      <c r="F271" s="261"/>
      <c r="G271" s="262"/>
      <c r="H271" s="261"/>
      <c r="I271" s="133" t="s">
        <v>893</v>
      </c>
      <c r="J271" s="127" t="s">
        <v>1254</v>
      </c>
      <c r="K271" s="127" t="s">
        <v>1254</v>
      </c>
      <c r="L271" s="127" t="s">
        <v>1254</v>
      </c>
      <c r="M271" s="127" t="s">
        <v>1254</v>
      </c>
      <c r="N271" s="127" t="s">
        <v>1254</v>
      </c>
      <c r="O271" s="127">
        <v>31659</v>
      </c>
    </row>
    <row r="272" spans="1:15" s="134" customFormat="1" ht="31.5" x14ac:dyDescent="0.25">
      <c r="A272" s="261"/>
      <c r="B272" s="128">
        <v>715502</v>
      </c>
      <c r="C272" s="255" t="s">
        <v>1258</v>
      </c>
      <c r="D272" s="128"/>
      <c r="E272" s="261"/>
      <c r="F272" s="261"/>
      <c r="G272" s="262"/>
      <c r="H272" s="261"/>
      <c r="I272" s="133"/>
      <c r="J272" s="127" t="s">
        <v>1254</v>
      </c>
      <c r="K272" s="127" t="s">
        <v>1254</v>
      </c>
      <c r="L272" s="127" t="s">
        <v>1254</v>
      </c>
      <c r="M272" s="127" t="s">
        <v>1254</v>
      </c>
      <c r="N272" s="127" t="s">
        <v>1254</v>
      </c>
      <c r="O272" s="127" t="s">
        <v>1254</v>
      </c>
    </row>
    <row r="273" spans="1:15" s="134" customFormat="1" ht="15.75" x14ac:dyDescent="0.25">
      <c r="A273" s="261"/>
      <c r="B273" s="128"/>
      <c r="C273" s="255"/>
      <c r="D273" s="128" t="s">
        <v>18</v>
      </c>
      <c r="E273" s="261"/>
      <c r="F273" s="261"/>
      <c r="G273" s="262"/>
      <c r="H273" s="261"/>
      <c r="I273" s="133" t="s">
        <v>19</v>
      </c>
      <c r="J273" s="127">
        <v>5503</v>
      </c>
      <c r="K273" s="127" t="s">
        <v>1254</v>
      </c>
      <c r="L273" s="127" t="s">
        <v>1254</v>
      </c>
      <c r="M273" s="127" t="s">
        <v>1254</v>
      </c>
      <c r="N273" s="127" t="s">
        <v>1254</v>
      </c>
      <c r="O273" s="127" t="s">
        <v>1254</v>
      </c>
    </row>
    <row r="274" spans="1:15" s="134" customFormat="1" ht="31.5" x14ac:dyDescent="0.25">
      <c r="A274" s="261"/>
      <c r="B274" s="128"/>
      <c r="C274" s="261"/>
      <c r="D274" s="128" t="s">
        <v>20</v>
      </c>
      <c r="E274" s="261"/>
      <c r="F274" s="261"/>
      <c r="G274" s="262"/>
      <c r="H274" s="261"/>
      <c r="I274" s="133" t="s">
        <v>21</v>
      </c>
      <c r="J274" s="127">
        <v>853</v>
      </c>
      <c r="K274" s="127" t="s">
        <v>1254</v>
      </c>
      <c r="L274" s="127" t="s">
        <v>1254</v>
      </c>
      <c r="M274" s="127" t="s">
        <v>1254</v>
      </c>
      <c r="N274" s="127" t="s">
        <v>1254</v>
      </c>
      <c r="O274" s="127" t="s">
        <v>1254</v>
      </c>
    </row>
    <row r="275" spans="1:15" s="134" customFormat="1" ht="15.75" x14ac:dyDescent="0.25">
      <c r="A275" s="261"/>
      <c r="B275" s="128"/>
      <c r="C275" s="261"/>
      <c r="D275" s="128" t="s">
        <v>894</v>
      </c>
      <c r="E275" s="261"/>
      <c r="F275" s="261"/>
      <c r="G275" s="262"/>
      <c r="H275" s="261"/>
      <c r="I275" s="133" t="s">
        <v>893</v>
      </c>
      <c r="J275" s="127" t="s">
        <v>1254</v>
      </c>
      <c r="K275" s="127" t="s">
        <v>1254</v>
      </c>
      <c r="L275" s="127" t="s">
        <v>1254</v>
      </c>
      <c r="M275" s="127" t="s">
        <v>1254</v>
      </c>
      <c r="N275" s="127" t="s">
        <v>1254</v>
      </c>
      <c r="O275" s="127">
        <v>6356</v>
      </c>
    </row>
    <row r="276" spans="1:15" s="134" customFormat="1" ht="31.5" x14ac:dyDescent="0.25">
      <c r="A276" s="261"/>
      <c r="B276" s="128">
        <v>715602</v>
      </c>
      <c r="C276" s="255" t="s">
        <v>1267</v>
      </c>
      <c r="D276" s="128"/>
      <c r="E276" s="261"/>
      <c r="F276" s="261"/>
      <c r="G276" s="262"/>
      <c r="H276" s="261"/>
      <c r="I276" s="133"/>
      <c r="J276" s="127" t="s">
        <v>1254</v>
      </c>
      <c r="K276" s="127" t="s">
        <v>1254</v>
      </c>
      <c r="L276" s="127" t="s">
        <v>1254</v>
      </c>
      <c r="M276" s="127" t="s">
        <v>1254</v>
      </c>
      <c r="N276" s="127" t="s">
        <v>1254</v>
      </c>
      <c r="O276" s="127" t="s">
        <v>1254</v>
      </c>
    </row>
    <row r="277" spans="1:15" s="134" customFormat="1" ht="15.75" x14ac:dyDescent="0.25">
      <c r="A277" s="261"/>
      <c r="B277" s="128"/>
      <c r="C277" s="255"/>
      <c r="D277" s="128" t="s">
        <v>18</v>
      </c>
      <c r="E277" s="261"/>
      <c r="F277" s="261"/>
      <c r="G277" s="262"/>
      <c r="H277" s="261"/>
      <c r="I277" s="133" t="s">
        <v>19</v>
      </c>
      <c r="J277" s="127">
        <v>3272</v>
      </c>
      <c r="K277" s="127" t="s">
        <v>1254</v>
      </c>
      <c r="L277" s="127" t="s">
        <v>1254</v>
      </c>
      <c r="M277" s="127" t="s">
        <v>1254</v>
      </c>
      <c r="N277" s="127" t="s">
        <v>1254</v>
      </c>
      <c r="O277" s="127" t="s">
        <v>1254</v>
      </c>
    </row>
    <row r="278" spans="1:15" s="134" customFormat="1" ht="31.5" x14ac:dyDescent="0.25">
      <c r="A278" s="261"/>
      <c r="B278" s="128"/>
      <c r="C278" s="261"/>
      <c r="D278" s="128" t="s">
        <v>20</v>
      </c>
      <c r="E278" s="261"/>
      <c r="F278" s="261"/>
      <c r="G278" s="262"/>
      <c r="H278" s="261"/>
      <c r="I278" s="133" t="s">
        <v>21</v>
      </c>
      <c r="J278" s="127">
        <v>507</v>
      </c>
      <c r="K278" s="127" t="s">
        <v>1254</v>
      </c>
      <c r="L278" s="127" t="s">
        <v>1254</v>
      </c>
      <c r="M278" s="127" t="s">
        <v>1254</v>
      </c>
      <c r="N278" s="127" t="s">
        <v>1254</v>
      </c>
      <c r="O278" s="127" t="s">
        <v>1254</v>
      </c>
    </row>
    <row r="279" spans="1:15" s="134" customFormat="1" ht="15.75" x14ac:dyDescent="0.25">
      <c r="A279" s="261"/>
      <c r="B279" s="128"/>
      <c r="C279" s="261"/>
      <c r="D279" s="128" t="s">
        <v>894</v>
      </c>
      <c r="E279" s="261"/>
      <c r="F279" s="261"/>
      <c r="G279" s="262"/>
      <c r="H279" s="261"/>
      <c r="I279" s="133" t="s">
        <v>893</v>
      </c>
      <c r="J279" s="127" t="s">
        <v>1254</v>
      </c>
      <c r="K279" s="127" t="s">
        <v>1254</v>
      </c>
      <c r="L279" s="127" t="s">
        <v>1254</v>
      </c>
      <c r="M279" s="127" t="s">
        <v>1254</v>
      </c>
      <c r="N279" s="127" t="s">
        <v>1254</v>
      </c>
      <c r="O279" s="127">
        <v>3779</v>
      </c>
    </row>
    <row r="280" spans="1:15" s="134" customFormat="1" ht="15.75" x14ac:dyDescent="0.25">
      <c r="A280" s="261"/>
      <c r="B280" s="128">
        <v>715702</v>
      </c>
      <c r="C280" s="262" t="s">
        <v>1471</v>
      </c>
      <c r="D280" s="128"/>
      <c r="E280" s="261"/>
      <c r="F280" s="261"/>
      <c r="G280" s="262"/>
      <c r="H280" s="261"/>
      <c r="I280" s="133"/>
      <c r="J280" s="127" t="s">
        <v>1254</v>
      </c>
      <c r="K280" s="127" t="s">
        <v>1254</v>
      </c>
      <c r="L280" s="127" t="s">
        <v>1254</v>
      </c>
      <c r="M280" s="127" t="s">
        <v>1254</v>
      </c>
      <c r="N280" s="127" t="s">
        <v>1254</v>
      </c>
      <c r="O280" s="127" t="s">
        <v>1254</v>
      </c>
    </row>
    <row r="281" spans="1:15" s="134" customFormat="1" ht="15.75" x14ac:dyDescent="0.25">
      <c r="A281" s="261"/>
      <c r="B281" s="128"/>
      <c r="C281" s="261"/>
      <c r="D281" s="128" t="s">
        <v>18</v>
      </c>
      <c r="E281" s="261"/>
      <c r="F281" s="261"/>
      <c r="G281" s="262"/>
      <c r="H281" s="261"/>
      <c r="I281" s="133" t="s">
        <v>19</v>
      </c>
      <c r="J281" s="127">
        <v>3087</v>
      </c>
      <c r="K281" s="127" t="s">
        <v>1254</v>
      </c>
      <c r="L281" s="127" t="s">
        <v>1254</v>
      </c>
      <c r="M281" s="127" t="s">
        <v>1254</v>
      </c>
      <c r="N281" s="127" t="s">
        <v>1254</v>
      </c>
      <c r="O281" s="127" t="s">
        <v>1254</v>
      </c>
    </row>
    <row r="282" spans="1:15" s="134" customFormat="1" ht="31.5" x14ac:dyDescent="0.25">
      <c r="A282" s="261"/>
      <c r="B282" s="128"/>
      <c r="C282" s="261"/>
      <c r="D282" s="128" t="s">
        <v>20</v>
      </c>
      <c r="E282" s="261"/>
      <c r="F282" s="261"/>
      <c r="G282" s="262"/>
      <c r="H282" s="261"/>
      <c r="I282" s="133" t="s">
        <v>21</v>
      </c>
      <c r="J282" s="127">
        <v>479</v>
      </c>
      <c r="K282" s="127" t="s">
        <v>1254</v>
      </c>
      <c r="L282" s="127" t="s">
        <v>1254</v>
      </c>
      <c r="M282" s="127" t="s">
        <v>1254</v>
      </c>
      <c r="N282" s="127" t="s">
        <v>1254</v>
      </c>
      <c r="O282" s="127" t="s">
        <v>1254</v>
      </c>
    </row>
    <row r="283" spans="1:15" s="134" customFormat="1" ht="15.75" x14ac:dyDescent="0.25">
      <c r="A283" s="261"/>
      <c r="B283" s="128"/>
      <c r="C283" s="261"/>
      <c r="D283" s="128" t="s">
        <v>894</v>
      </c>
      <c r="E283" s="261"/>
      <c r="F283" s="261"/>
      <c r="G283" s="262"/>
      <c r="H283" s="261"/>
      <c r="I283" s="133" t="s">
        <v>893</v>
      </c>
      <c r="J283" s="127" t="s">
        <v>1254</v>
      </c>
      <c r="K283" s="127" t="s">
        <v>1254</v>
      </c>
      <c r="L283" s="127" t="s">
        <v>1254</v>
      </c>
      <c r="M283" s="127" t="s">
        <v>1254</v>
      </c>
      <c r="N283" s="127" t="s">
        <v>1254</v>
      </c>
      <c r="O283" s="127">
        <v>3566</v>
      </c>
    </row>
    <row r="284" spans="1:15" s="134" customFormat="1" ht="15.75" x14ac:dyDescent="0.25">
      <c r="A284" s="261"/>
      <c r="B284" s="128">
        <v>740302</v>
      </c>
      <c r="C284" s="262" t="s">
        <v>491</v>
      </c>
      <c r="D284" s="128"/>
      <c r="E284" s="261"/>
      <c r="F284" s="261"/>
      <c r="G284" s="262"/>
      <c r="H284" s="261"/>
      <c r="I284" s="133"/>
      <c r="J284" s="127" t="s">
        <v>1254</v>
      </c>
      <c r="K284" s="127" t="s">
        <v>1254</v>
      </c>
      <c r="L284" s="127" t="s">
        <v>1254</v>
      </c>
      <c r="M284" s="127" t="s">
        <v>1254</v>
      </c>
      <c r="N284" s="127" t="s">
        <v>1254</v>
      </c>
      <c r="O284" s="127" t="s">
        <v>1254</v>
      </c>
    </row>
    <row r="285" spans="1:15" s="134" customFormat="1" ht="15.75" x14ac:dyDescent="0.25">
      <c r="A285" s="261"/>
      <c r="B285" s="128"/>
      <c r="C285" s="261"/>
      <c r="D285" s="128" t="s">
        <v>27</v>
      </c>
      <c r="E285" s="99" t="s">
        <v>397</v>
      </c>
      <c r="F285" s="99"/>
      <c r="G285" s="99" t="s">
        <v>213</v>
      </c>
      <c r="H285" s="122" t="s">
        <v>492</v>
      </c>
      <c r="I285" s="133" t="s">
        <v>366</v>
      </c>
      <c r="J285" s="127" t="s">
        <v>1254</v>
      </c>
      <c r="K285" s="127" t="s">
        <v>1254</v>
      </c>
      <c r="L285" s="127">
        <v>15000</v>
      </c>
      <c r="M285" s="127" t="s">
        <v>1254</v>
      </c>
      <c r="N285" s="127" t="s">
        <v>1254</v>
      </c>
      <c r="O285" s="127" t="s">
        <v>1254</v>
      </c>
    </row>
    <row r="286" spans="1:15" s="134" customFormat="1" ht="15.75" x14ac:dyDescent="0.25">
      <c r="A286" s="261"/>
      <c r="B286" s="128"/>
      <c r="C286" s="261"/>
      <c r="D286" s="128"/>
      <c r="E286" s="99" t="s">
        <v>397</v>
      </c>
      <c r="F286" s="99"/>
      <c r="G286" s="99" t="s">
        <v>156</v>
      </c>
      <c r="H286" s="122" t="s">
        <v>1025</v>
      </c>
      <c r="I286" s="133"/>
      <c r="J286" s="127" t="s">
        <v>1254</v>
      </c>
      <c r="K286" s="127" t="s">
        <v>1254</v>
      </c>
      <c r="L286" s="127" t="s">
        <v>1254</v>
      </c>
      <c r="M286" s="127" t="s">
        <v>1254</v>
      </c>
      <c r="N286" s="127" t="s">
        <v>1254</v>
      </c>
      <c r="O286" s="127" t="s">
        <v>1254</v>
      </c>
    </row>
    <row r="287" spans="1:15" s="134" customFormat="1" ht="31.5" x14ac:dyDescent="0.25">
      <c r="A287" s="261"/>
      <c r="B287" s="128"/>
      <c r="C287" s="261"/>
      <c r="D287" s="128" t="s">
        <v>27</v>
      </c>
      <c r="E287" s="99" t="s">
        <v>397</v>
      </c>
      <c r="F287" s="99"/>
      <c r="G287" s="99" t="s">
        <v>214</v>
      </c>
      <c r="H287" s="122" t="s">
        <v>215</v>
      </c>
      <c r="I287" s="133" t="s">
        <v>366</v>
      </c>
      <c r="J287" s="127" t="s">
        <v>1254</v>
      </c>
      <c r="K287" s="127" t="s">
        <v>1254</v>
      </c>
      <c r="L287" s="127">
        <v>14</v>
      </c>
      <c r="M287" s="127" t="s">
        <v>1254</v>
      </c>
      <c r="N287" s="127" t="s">
        <v>1254</v>
      </c>
      <c r="O287" s="127" t="s">
        <v>1254</v>
      </c>
    </row>
    <row r="288" spans="1:15" s="134" customFormat="1" ht="31.5" x14ac:dyDescent="0.25">
      <c r="A288" s="261"/>
      <c r="B288" s="128"/>
      <c r="C288" s="261"/>
      <c r="D288" s="128"/>
      <c r="E288" s="99" t="s">
        <v>397</v>
      </c>
      <c r="F288" s="99"/>
      <c r="G288" s="99" t="s">
        <v>160</v>
      </c>
      <c r="H288" s="122" t="s">
        <v>1026</v>
      </c>
      <c r="I288" s="133"/>
      <c r="J288" s="127" t="s">
        <v>1254</v>
      </c>
      <c r="K288" s="127" t="s">
        <v>1254</v>
      </c>
      <c r="L288" s="127" t="s">
        <v>1254</v>
      </c>
      <c r="M288" s="127" t="s">
        <v>1254</v>
      </c>
      <c r="N288" s="127" t="s">
        <v>1254</v>
      </c>
      <c r="O288" s="127" t="s">
        <v>1254</v>
      </c>
    </row>
    <row r="289" spans="1:15" s="134" customFormat="1" ht="31.5" x14ac:dyDescent="0.25">
      <c r="A289" s="261"/>
      <c r="B289" s="128"/>
      <c r="C289" s="261"/>
      <c r="D289" s="128"/>
      <c r="E289" s="99" t="s">
        <v>397</v>
      </c>
      <c r="F289" s="99"/>
      <c r="G289" s="99" t="s">
        <v>216</v>
      </c>
      <c r="H289" s="122" t="s">
        <v>493</v>
      </c>
      <c r="I289" s="133"/>
      <c r="J289" s="127" t="s">
        <v>1254</v>
      </c>
      <c r="K289" s="127" t="s">
        <v>1254</v>
      </c>
      <c r="L289" s="127" t="s">
        <v>1254</v>
      </c>
      <c r="M289" s="127" t="s">
        <v>1254</v>
      </c>
      <c r="N289" s="127" t="s">
        <v>1254</v>
      </c>
      <c r="O289" s="127" t="s">
        <v>1254</v>
      </c>
    </row>
    <row r="290" spans="1:15" s="134" customFormat="1" ht="14.45" customHeight="1" x14ac:dyDescent="0.25">
      <c r="A290" s="261"/>
      <c r="B290" s="128"/>
      <c r="C290" s="261"/>
      <c r="D290" s="128" t="s">
        <v>22</v>
      </c>
      <c r="E290" s="99"/>
      <c r="F290" s="99"/>
      <c r="G290" s="99"/>
      <c r="H290" s="122"/>
      <c r="I290" s="133" t="s">
        <v>23</v>
      </c>
      <c r="J290" s="127" t="s">
        <v>1254</v>
      </c>
      <c r="K290" s="127" t="s">
        <v>1254</v>
      </c>
      <c r="L290" s="127" t="s">
        <v>1254</v>
      </c>
      <c r="M290" s="127" t="s">
        <v>1254</v>
      </c>
      <c r="N290" s="127" t="s">
        <v>1254</v>
      </c>
      <c r="O290" s="127" t="s">
        <v>1254</v>
      </c>
    </row>
    <row r="291" spans="1:15" s="134" customFormat="1" ht="14.45" customHeight="1" x14ac:dyDescent="0.25">
      <c r="A291" s="261"/>
      <c r="B291" s="128"/>
      <c r="C291" s="261"/>
      <c r="D291" s="128" t="s">
        <v>27</v>
      </c>
      <c r="E291" s="99"/>
      <c r="F291" s="99"/>
      <c r="G291" s="99"/>
      <c r="H291" s="122"/>
      <c r="I291" s="133" t="s">
        <v>366</v>
      </c>
      <c r="J291" s="127" t="s">
        <v>1254</v>
      </c>
      <c r="K291" s="127" t="s">
        <v>1254</v>
      </c>
      <c r="L291" s="127">
        <v>16707</v>
      </c>
      <c r="M291" s="127" t="s">
        <v>1254</v>
      </c>
      <c r="N291" s="127" t="s">
        <v>1254</v>
      </c>
      <c r="O291" s="127" t="s">
        <v>1254</v>
      </c>
    </row>
    <row r="292" spans="1:15" s="134" customFormat="1" ht="47.25" x14ac:dyDescent="0.25">
      <c r="A292" s="261"/>
      <c r="B292" s="128"/>
      <c r="C292" s="261"/>
      <c r="D292" s="128" t="s">
        <v>27</v>
      </c>
      <c r="E292" s="99" t="s">
        <v>397</v>
      </c>
      <c r="F292" s="99"/>
      <c r="G292" s="99" t="s">
        <v>218</v>
      </c>
      <c r="H292" s="122" t="s">
        <v>494</v>
      </c>
      <c r="I292" s="133" t="s">
        <v>366</v>
      </c>
      <c r="J292" s="127" t="s">
        <v>1254</v>
      </c>
      <c r="K292" s="127" t="s">
        <v>1254</v>
      </c>
      <c r="L292" s="127">
        <v>7730</v>
      </c>
      <c r="M292" s="127" t="s">
        <v>1254</v>
      </c>
      <c r="N292" s="127" t="s">
        <v>1254</v>
      </c>
      <c r="O292" s="127" t="s">
        <v>1254</v>
      </c>
    </row>
    <row r="293" spans="1:15" s="134" customFormat="1" ht="15.75" x14ac:dyDescent="0.25">
      <c r="A293" s="264"/>
      <c r="B293" s="189"/>
      <c r="C293" s="264"/>
      <c r="D293" s="189" t="s">
        <v>27</v>
      </c>
      <c r="E293" s="135" t="s">
        <v>397</v>
      </c>
      <c r="F293" s="135"/>
      <c r="G293" s="135" t="s">
        <v>219</v>
      </c>
      <c r="H293" s="338" t="s">
        <v>495</v>
      </c>
      <c r="I293" s="192" t="s">
        <v>366</v>
      </c>
      <c r="J293" s="217" t="s">
        <v>1254</v>
      </c>
      <c r="K293" s="217" t="s">
        <v>1254</v>
      </c>
      <c r="L293" s="217">
        <v>15247</v>
      </c>
      <c r="M293" s="217" t="s">
        <v>1254</v>
      </c>
      <c r="N293" s="217" t="s">
        <v>1254</v>
      </c>
      <c r="O293" s="217" t="s">
        <v>1254</v>
      </c>
    </row>
    <row r="294" spans="1:15" s="134" customFormat="1" ht="31.5" x14ac:dyDescent="0.25">
      <c r="A294" s="322"/>
      <c r="B294" s="258"/>
      <c r="C294" s="322"/>
      <c r="D294" s="258" t="s">
        <v>27</v>
      </c>
      <c r="E294" s="256" t="s">
        <v>397</v>
      </c>
      <c r="F294" s="256"/>
      <c r="G294" s="256" t="s">
        <v>220</v>
      </c>
      <c r="H294" s="325" t="s">
        <v>496</v>
      </c>
      <c r="I294" s="348" t="s">
        <v>366</v>
      </c>
      <c r="J294" s="326" t="s">
        <v>1254</v>
      </c>
      <c r="K294" s="326" t="s">
        <v>1254</v>
      </c>
      <c r="L294" s="326">
        <v>8000</v>
      </c>
      <c r="M294" s="326" t="s">
        <v>1254</v>
      </c>
      <c r="N294" s="326" t="s">
        <v>1254</v>
      </c>
      <c r="O294" s="326" t="s">
        <v>1254</v>
      </c>
    </row>
    <row r="295" spans="1:15" s="134" customFormat="1" ht="31.5" x14ac:dyDescent="0.25">
      <c r="A295" s="261"/>
      <c r="B295" s="128"/>
      <c r="C295" s="275"/>
      <c r="D295" s="128" t="s">
        <v>22</v>
      </c>
      <c r="E295" s="99" t="s">
        <v>397</v>
      </c>
      <c r="F295" s="99"/>
      <c r="G295" s="99" t="s">
        <v>85</v>
      </c>
      <c r="H295" s="122" t="s">
        <v>497</v>
      </c>
      <c r="I295" s="133" t="s">
        <v>23</v>
      </c>
      <c r="J295" s="127" t="s">
        <v>1254</v>
      </c>
      <c r="K295" s="127" t="s">
        <v>1254</v>
      </c>
      <c r="L295" s="127" t="s">
        <v>1254</v>
      </c>
      <c r="M295" s="127" t="s">
        <v>1254</v>
      </c>
      <c r="N295" s="127" t="s">
        <v>1254</v>
      </c>
      <c r="O295" s="127" t="s">
        <v>1254</v>
      </c>
    </row>
    <row r="296" spans="1:15" s="134" customFormat="1" ht="47.25" x14ac:dyDescent="0.25">
      <c r="A296" s="261"/>
      <c r="B296" s="128"/>
      <c r="C296" s="275"/>
      <c r="D296" s="128"/>
      <c r="E296" s="99" t="s">
        <v>397</v>
      </c>
      <c r="F296" s="99"/>
      <c r="G296" s="99" t="s">
        <v>1182</v>
      </c>
      <c r="H296" s="122" t="s">
        <v>100</v>
      </c>
      <c r="I296" s="133"/>
      <c r="J296" s="127" t="s">
        <v>1254</v>
      </c>
      <c r="K296" s="127" t="s">
        <v>1254</v>
      </c>
      <c r="L296" s="127" t="s">
        <v>1254</v>
      </c>
      <c r="M296" s="127" t="s">
        <v>1254</v>
      </c>
      <c r="N296" s="127" t="s">
        <v>1254</v>
      </c>
      <c r="O296" s="127" t="s">
        <v>1254</v>
      </c>
    </row>
    <row r="297" spans="1:15" s="134" customFormat="1" ht="15.75" x14ac:dyDescent="0.25">
      <c r="A297" s="261"/>
      <c r="B297" s="128"/>
      <c r="C297" s="275"/>
      <c r="D297" s="128" t="s">
        <v>22</v>
      </c>
      <c r="E297" s="99"/>
      <c r="F297" s="99"/>
      <c r="G297" s="99"/>
      <c r="H297" s="122"/>
      <c r="I297" s="133" t="s">
        <v>23</v>
      </c>
      <c r="J297" s="127">
        <v>940</v>
      </c>
      <c r="K297" s="127" t="s">
        <v>1254</v>
      </c>
      <c r="L297" s="127" t="s">
        <v>1254</v>
      </c>
      <c r="M297" s="127" t="s">
        <v>1254</v>
      </c>
      <c r="N297" s="127" t="s">
        <v>1254</v>
      </c>
      <c r="O297" s="127" t="s">
        <v>1254</v>
      </c>
    </row>
    <row r="298" spans="1:15" s="134" customFormat="1" ht="15.75" x14ac:dyDescent="0.25">
      <c r="A298" s="261"/>
      <c r="B298" s="128"/>
      <c r="C298" s="275"/>
      <c r="D298" s="128" t="s">
        <v>27</v>
      </c>
      <c r="E298" s="99"/>
      <c r="F298" s="99"/>
      <c r="G298" s="99"/>
      <c r="H298" s="122"/>
      <c r="I298" s="133" t="s">
        <v>366</v>
      </c>
      <c r="J298" s="127" t="s">
        <v>1254</v>
      </c>
      <c r="K298" s="127" t="s">
        <v>1254</v>
      </c>
      <c r="L298" s="127">
        <v>3810</v>
      </c>
      <c r="M298" s="127" t="s">
        <v>1254</v>
      </c>
      <c r="N298" s="127" t="s">
        <v>1254</v>
      </c>
      <c r="O298" s="127" t="s">
        <v>1254</v>
      </c>
    </row>
    <row r="299" spans="1:15" s="134" customFormat="1" ht="47.25" x14ac:dyDescent="0.25">
      <c r="A299" s="261"/>
      <c r="B299" s="128"/>
      <c r="C299" s="275"/>
      <c r="D299" s="128" t="s">
        <v>22</v>
      </c>
      <c r="E299" s="99" t="s">
        <v>397</v>
      </c>
      <c r="F299" s="99"/>
      <c r="G299" s="99" t="s">
        <v>99</v>
      </c>
      <c r="H299" s="122" t="s">
        <v>100</v>
      </c>
      <c r="I299" s="133" t="s">
        <v>23</v>
      </c>
      <c r="J299" s="127">
        <v>400</v>
      </c>
      <c r="K299" s="127" t="s">
        <v>1254</v>
      </c>
      <c r="L299" s="127" t="s">
        <v>1254</v>
      </c>
      <c r="M299" s="127" t="s">
        <v>1254</v>
      </c>
      <c r="N299" s="127" t="s">
        <v>1254</v>
      </c>
      <c r="O299" s="127" t="s">
        <v>1254</v>
      </c>
    </row>
    <row r="300" spans="1:15" s="134" customFormat="1" ht="15.75" x14ac:dyDescent="0.25">
      <c r="A300" s="261"/>
      <c r="B300" s="128"/>
      <c r="C300" s="261"/>
      <c r="D300" s="128" t="s">
        <v>27</v>
      </c>
      <c r="E300" s="99" t="s">
        <v>397</v>
      </c>
      <c r="F300" s="99"/>
      <c r="G300" s="99" t="s">
        <v>157</v>
      </c>
      <c r="H300" s="122" t="s">
        <v>498</v>
      </c>
      <c r="I300" s="133" t="s">
        <v>366</v>
      </c>
      <c r="J300" s="127" t="s">
        <v>1254</v>
      </c>
      <c r="K300" s="127" t="s">
        <v>1254</v>
      </c>
      <c r="L300" s="127">
        <v>16906</v>
      </c>
      <c r="M300" s="127" t="s">
        <v>1254</v>
      </c>
      <c r="N300" s="127" t="s">
        <v>1254</v>
      </c>
      <c r="O300" s="127" t="s">
        <v>1254</v>
      </c>
    </row>
    <row r="301" spans="1:15" s="134" customFormat="1" ht="31.5" x14ac:dyDescent="0.25">
      <c r="A301" s="261"/>
      <c r="B301" s="128"/>
      <c r="C301" s="261"/>
      <c r="D301" s="128"/>
      <c r="E301" s="99" t="s">
        <v>397</v>
      </c>
      <c r="F301" s="99"/>
      <c r="G301" s="99" t="s">
        <v>158</v>
      </c>
      <c r="H301" s="122" t="s">
        <v>499</v>
      </c>
      <c r="I301" s="83"/>
      <c r="J301" s="127" t="s">
        <v>1254</v>
      </c>
      <c r="K301" s="127" t="s">
        <v>1254</v>
      </c>
      <c r="L301" s="127" t="s">
        <v>1254</v>
      </c>
      <c r="M301" s="127" t="s">
        <v>1254</v>
      </c>
      <c r="N301" s="127" t="s">
        <v>1254</v>
      </c>
      <c r="O301" s="127" t="s">
        <v>1254</v>
      </c>
    </row>
    <row r="302" spans="1:15" s="134" customFormat="1" ht="15.75" x14ac:dyDescent="0.25">
      <c r="A302" s="277"/>
      <c r="B302" s="128"/>
      <c r="C302" s="261"/>
      <c r="D302" s="128" t="s">
        <v>22</v>
      </c>
      <c r="E302" s="99"/>
      <c r="F302" s="99"/>
      <c r="G302" s="99"/>
      <c r="H302" s="122"/>
      <c r="I302" s="83" t="s">
        <v>23</v>
      </c>
      <c r="J302" s="127">
        <v>1738</v>
      </c>
      <c r="K302" s="127" t="s">
        <v>1254</v>
      </c>
      <c r="L302" s="127" t="s">
        <v>1254</v>
      </c>
      <c r="M302" s="127" t="s">
        <v>1254</v>
      </c>
      <c r="N302" s="127" t="s">
        <v>1254</v>
      </c>
      <c r="O302" s="127" t="s">
        <v>1254</v>
      </c>
    </row>
    <row r="303" spans="1:15" s="134" customFormat="1" ht="15.75" x14ac:dyDescent="0.25">
      <c r="A303" s="277"/>
      <c r="B303" s="128"/>
      <c r="C303" s="261"/>
      <c r="D303" s="128" t="s">
        <v>27</v>
      </c>
      <c r="E303" s="99"/>
      <c r="F303" s="99"/>
      <c r="G303" s="99"/>
      <c r="H303" s="122"/>
      <c r="I303" s="83" t="s">
        <v>366</v>
      </c>
      <c r="J303" s="127" t="s">
        <v>1254</v>
      </c>
      <c r="K303" s="127" t="s">
        <v>1254</v>
      </c>
      <c r="L303" s="127">
        <v>5009</v>
      </c>
      <c r="M303" s="127" t="s">
        <v>1254</v>
      </c>
      <c r="N303" s="127" t="s">
        <v>1254</v>
      </c>
      <c r="O303" s="127" t="s">
        <v>1254</v>
      </c>
    </row>
    <row r="304" spans="1:15" s="134" customFormat="1" ht="31.5" x14ac:dyDescent="0.25">
      <c r="A304" s="278"/>
      <c r="B304" s="128"/>
      <c r="C304" s="279"/>
      <c r="D304" s="128"/>
      <c r="E304" s="99" t="s">
        <v>397</v>
      </c>
      <c r="F304" s="83"/>
      <c r="G304" s="355" t="s">
        <v>163</v>
      </c>
      <c r="H304" s="122" t="s">
        <v>500</v>
      </c>
      <c r="I304" s="280"/>
      <c r="J304" s="127" t="s">
        <v>1254</v>
      </c>
      <c r="K304" s="127" t="s">
        <v>1254</v>
      </c>
      <c r="L304" s="127" t="s">
        <v>1254</v>
      </c>
      <c r="M304" s="127" t="s">
        <v>1254</v>
      </c>
      <c r="N304" s="127" t="s">
        <v>1254</v>
      </c>
      <c r="O304" s="127" t="s">
        <v>1254</v>
      </c>
    </row>
    <row r="305" spans="1:15" s="134" customFormat="1" ht="15.75" x14ac:dyDescent="0.25">
      <c r="A305" s="261"/>
      <c r="B305" s="128"/>
      <c r="C305" s="275"/>
      <c r="D305" s="128" t="s">
        <v>22</v>
      </c>
      <c r="E305" s="99"/>
      <c r="F305" s="99"/>
      <c r="G305" s="99"/>
      <c r="H305" s="122"/>
      <c r="I305" s="83" t="s">
        <v>23</v>
      </c>
      <c r="J305" s="127" t="s">
        <v>1254</v>
      </c>
      <c r="K305" s="127" t="s">
        <v>1254</v>
      </c>
      <c r="L305" s="127" t="s">
        <v>1254</v>
      </c>
      <c r="M305" s="127" t="s">
        <v>1254</v>
      </c>
      <c r="N305" s="127" t="s">
        <v>1254</v>
      </c>
      <c r="O305" s="127" t="s">
        <v>1254</v>
      </c>
    </row>
    <row r="306" spans="1:15" s="134" customFormat="1" ht="15.75" x14ac:dyDescent="0.25">
      <c r="A306" s="261"/>
      <c r="B306" s="128"/>
      <c r="C306" s="275"/>
      <c r="D306" s="128" t="s">
        <v>27</v>
      </c>
      <c r="E306" s="99"/>
      <c r="F306" s="99"/>
      <c r="G306" s="99"/>
      <c r="H306" s="122"/>
      <c r="I306" s="83" t="s">
        <v>366</v>
      </c>
      <c r="J306" s="127" t="s">
        <v>1254</v>
      </c>
      <c r="K306" s="127" t="s">
        <v>1254</v>
      </c>
      <c r="L306" s="127" t="s">
        <v>1254</v>
      </c>
      <c r="M306" s="127" t="s">
        <v>1254</v>
      </c>
      <c r="N306" s="127" t="s">
        <v>1254</v>
      </c>
      <c r="O306" s="127" t="s">
        <v>1254</v>
      </c>
    </row>
    <row r="307" spans="1:15" s="134" customFormat="1" ht="63" x14ac:dyDescent="0.25">
      <c r="A307" s="261"/>
      <c r="B307" s="128"/>
      <c r="C307" s="261"/>
      <c r="D307" s="128"/>
      <c r="E307" s="128" t="s">
        <v>397</v>
      </c>
      <c r="F307" s="261"/>
      <c r="G307" s="99" t="s">
        <v>1147</v>
      </c>
      <c r="H307" s="122" t="s">
        <v>1148</v>
      </c>
      <c r="I307" s="281"/>
      <c r="J307" s="127" t="s">
        <v>1254</v>
      </c>
      <c r="K307" s="127" t="s">
        <v>1254</v>
      </c>
      <c r="L307" s="127" t="s">
        <v>1254</v>
      </c>
      <c r="M307" s="127" t="s">
        <v>1254</v>
      </c>
      <c r="N307" s="127" t="s">
        <v>1254</v>
      </c>
      <c r="O307" s="127" t="s">
        <v>1254</v>
      </c>
    </row>
    <row r="308" spans="1:15" s="134" customFormat="1" ht="15.75" x14ac:dyDescent="0.25">
      <c r="A308" s="261"/>
      <c r="B308" s="128"/>
      <c r="C308" s="261"/>
      <c r="D308" s="128"/>
      <c r="E308" s="261"/>
      <c r="F308" s="261"/>
      <c r="G308" s="99"/>
      <c r="H308" s="261"/>
      <c r="I308" s="281"/>
      <c r="J308" s="127" t="s">
        <v>1254</v>
      </c>
      <c r="K308" s="127" t="s">
        <v>1254</v>
      </c>
      <c r="L308" s="127" t="s">
        <v>1254</v>
      </c>
      <c r="M308" s="127" t="s">
        <v>1254</v>
      </c>
      <c r="N308" s="127" t="s">
        <v>1254</v>
      </c>
      <c r="O308" s="127" t="s">
        <v>1254</v>
      </c>
    </row>
    <row r="309" spans="1:15" s="134" customFormat="1" ht="15.75" x14ac:dyDescent="0.25">
      <c r="A309" s="261"/>
      <c r="B309" s="128"/>
      <c r="C309" s="261"/>
      <c r="D309" s="128" t="s">
        <v>894</v>
      </c>
      <c r="E309" s="261"/>
      <c r="F309" s="261"/>
      <c r="G309" s="83"/>
      <c r="H309" s="83"/>
      <c r="I309" s="355" t="s">
        <v>893</v>
      </c>
      <c r="J309" s="127" t="s">
        <v>1254</v>
      </c>
      <c r="K309" s="127" t="s">
        <v>1254</v>
      </c>
      <c r="L309" s="127" t="s">
        <v>1254</v>
      </c>
      <c r="M309" s="127" t="s">
        <v>1254</v>
      </c>
      <c r="N309" s="127" t="s">
        <v>1254</v>
      </c>
      <c r="O309" s="127">
        <v>91501</v>
      </c>
    </row>
    <row r="310" spans="1:15" s="134" customFormat="1" ht="9.6" customHeight="1" x14ac:dyDescent="0.25">
      <c r="A310" s="261"/>
      <c r="B310" s="128"/>
      <c r="C310" s="261"/>
      <c r="D310" s="128"/>
      <c r="E310" s="261"/>
      <c r="F310" s="261"/>
      <c r="G310" s="99"/>
      <c r="H310" s="261"/>
      <c r="I310" s="281"/>
      <c r="J310" s="127" t="s">
        <v>1254</v>
      </c>
      <c r="K310" s="127" t="s">
        <v>1254</v>
      </c>
      <c r="L310" s="127" t="s">
        <v>1254</v>
      </c>
      <c r="M310" s="127" t="s">
        <v>1254</v>
      </c>
      <c r="N310" s="127" t="s">
        <v>1254</v>
      </c>
      <c r="O310" s="127" t="s">
        <v>1254</v>
      </c>
    </row>
    <row r="311" spans="1:15" s="134" customFormat="1" ht="15.75" x14ac:dyDescent="0.25">
      <c r="A311" s="271" t="s">
        <v>884</v>
      </c>
      <c r="B311" s="128"/>
      <c r="C311" s="164"/>
      <c r="D311" s="128"/>
      <c r="E311" s="261"/>
      <c r="F311" s="262" t="s">
        <v>843</v>
      </c>
      <c r="G311" s="262"/>
      <c r="H311" s="261"/>
      <c r="I311" s="133"/>
      <c r="J311" s="127" t="s">
        <v>1254</v>
      </c>
      <c r="K311" s="127" t="s">
        <v>1254</v>
      </c>
      <c r="L311" s="127" t="s">
        <v>1254</v>
      </c>
      <c r="M311" s="127" t="s">
        <v>1254</v>
      </c>
      <c r="N311" s="127" t="s">
        <v>1254</v>
      </c>
      <c r="O311" s="127" t="s">
        <v>1254</v>
      </c>
    </row>
    <row r="312" spans="1:15" s="134" customFormat="1" ht="15.75" x14ac:dyDescent="0.25">
      <c r="A312" s="261"/>
      <c r="B312" s="128"/>
      <c r="C312" s="255"/>
      <c r="D312" s="128"/>
      <c r="E312" s="261"/>
      <c r="F312" s="262"/>
      <c r="G312" s="262"/>
      <c r="H312" s="262"/>
      <c r="I312" s="83"/>
      <c r="J312" s="127" t="s">
        <v>1254</v>
      </c>
      <c r="K312" s="127" t="s">
        <v>1254</v>
      </c>
      <c r="L312" s="127" t="s">
        <v>1254</v>
      </c>
      <c r="M312" s="127" t="s">
        <v>1254</v>
      </c>
      <c r="N312" s="127" t="s">
        <v>1254</v>
      </c>
      <c r="O312" s="127" t="s">
        <v>1254</v>
      </c>
    </row>
    <row r="313" spans="1:15" s="134" customFormat="1" ht="15.75" x14ac:dyDescent="0.25">
      <c r="A313" s="261"/>
      <c r="B313" s="128">
        <v>712403</v>
      </c>
      <c r="C313" s="255" t="s">
        <v>775</v>
      </c>
      <c r="D313" s="128"/>
      <c r="E313" s="261"/>
      <c r="F313" s="262"/>
      <c r="G313" s="262"/>
      <c r="H313" s="262"/>
      <c r="I313" s="330"/>
      <c r="J313" s="127" t="s">
        <v>1254</v>
      </c>
      <c r="K313" s="127" t="s">
        <v>1254</v>
      </c>
      <c r="L313" s="127" t="s">
        <v>1254</v>
      </c>
      <c r="M313" s="127" t="s">
        <v>1254</v>
      </c>
      <c r="N313" s="127" t="s">
        <v>1254</v>
      </c>
      <c r="O313" s="127" t="s">
        <v>1254</v>
      </c>
    </row>
    <row r="314" spans="1:15" s="134" customFormat="1" ht="15.75" x14ac:dyDescent="0.25">
      <c r="A314" s="261"/>
      <c r="B314" s="128"/>
      <c r="C314" s="255"/>
      <c r="D314" s="128" t="s">
        <v>18</v>
      </c>
      <c r="E314" s="261"/>
      <c r="F314" s="262"/>
      <c r="G314" s="262"/>
      <c r="H314" s="262"/>
      <c r="I314" s="330" t="s">
        <v>19</v>
      </c>
      <c r="J314" s="127">
        <v>698491</v>
      </c>
      <c r="K314" s="127" t="s">
        <v>1254</v>
      </c>
      <c r="L314" s="127" t="s">
        <v>1254</v>
      </c>
      <c r="M314" s="127" t="s">
        <v>1254</v>
      </c>
      <c r="N314" s="127" t="s">
        <v>1254</v>
      </c>
      <c r="O314" s="127" t="s">
        <v>1254</v>
      </c>
    </row>
    <row r="315" spans="1:15" s="134" customFormat="1" ht="31.5" x14ac:dyDescent="0.25">
      <c r="A315" s="261"/>
      <c r="B315" s="128"/>
      <c r="C315" s="255"/>
      <c r="D315" s="128" t="s">
        <v>20</v>
      </c>
      <c r="E315" s="261"/>
      <c r="F315" s="262"/>
      <c r="G315" s="262"/>
      <c r="H315" s="262"/>
      <c r="I315" s="330" t="s">
        <v>21</v>
      </c>
      <c r="J315" s="127">
        <v>115392</v>
      </c>
      <c r="K315" s="127" t="s">
        <v>1254</v>
      </c>
      <c r="L315" s="127" t="s">
        <v>1254</v>
      </c>
      <c r="M315" s="127" t="s">
        <v>1254</v>
      </c>
      <c r="N315" s="127" t="s">
        <v>1254</v>
      </c>
      <c r="O315" s="127" t="s">
        <v>1254</v>
      </c>
    </row>
    <row r="316" spans="1:15" s="134" customFormat="1" ht="15.75" x14ac:dyDescent="0.25">
      <c r="A316" s="261"/>
      <c r="B316" s="128"/>
      <c r="C316" s="255"/>
      <c r="D316" s="128" t="s">
        <v>22</v>
      </c>
      <c r="E316" s="261"/>
      <c r="F316" s="262"/>
      <c r="G316" s="262"/>
      <c r="H316" s="262"/>
      <c r="I316" s="330" t="s">
        <v>23</v>
      </c>
      <c r="J316" s="127">
        <v>235</v>
      </c>
      <c r="K316" s="127" t="s">
        <v>1254</v>
      </c>
      <c r="L316" s="127" t="s">
        <v>1254</v>
      </c>
      <c r="M316" s="127" t="s">
        <v>1254</v>
      </c>
      <c r="N316" s="127" t="s">
        <v>1254</v>
      </c>
      <c r="O316" s="127" t="s">
        <v>1254</v>
      </c>
    </row>
    <row r="317" spans="1:15" s="134" customFormat="1" ht="15.75" x14ac:dyDescent="0.25">
      <c r="A317" s="261"/>
      <c r="B317" s="128"/>
      <c r="C317" s="255"/>
      <c r="D317" s="128" t="s">
        <v>891</v>
      </c>
      <c r="E317" s="261"/>
      <c r="F317" s="262"/>
      <c r="G317" s="262"/>
      <c r="H317" s="262"/>
      <c r="I317" s="330" t="s">
        <v>32</v>
      </c>
      <c r="J317" s="127" t="s">
        <v>1254</v>
      </c>
      <c r="K317" s="127" t="s">
        <v>1254</v>
      </c>
      <c r="L317" s="127" t="s">
        <v>1254</v>
      </c>
      <c r="M317" s="127" t="s">
        <v>1254</v>
      </c>
      <c r="N317" s="127" t="s">
        <v>1254</v>
      </c>
      <c r="O317" s="127">
        <v>28324</v>
      </c>
    </row>
    <row r="318" spans="1:15" s="134" customFormat="1" ht="15.75" x14ac:dyDescent="0.25">
      <c r="A318" s="261"/>
      <c r="B318" s="128"/>
      <c r="C318" s="255"/>
      <c r="D318" s="128" t="s">
        <v>894</v>
      </c>
      <c r="E318" s="261"/>
      <c r="F318" s="262"/>
      <c r="G318" s="262"/>
      <c r="H318" s="262"/>
      <c r="I318" s="330" t="s">
        <v>893</v>
      </c>
      <c r="J318" s="127" t="s">
        <v>1254</v>
      </c>
      <c r="K318" s="127" t="s">
        <v>1254</v>
      </c>
      <c r="L318" s="127" t="s">
        <v>1254</v>
      </c>
      <c r="M318" s="127" t="s">
        <v>1254</v>
      </c>
      <c r="N318" s="127" t="s">
        <v>1254</v>
      </c>
      <c r="O318" s="127">
        <v>785794</v>
      </c>
    </row>
    <row r="319" spans="1:15" s="134" customFormat="1" ht="15.75" x14ac:dyDescent="0.25">
      <c r="A319" s="261"/>
      <c r="B319" s="128">
        <v>712503</v>
      </c>
      <c r="C319" s="262" t="s">
        <v>353</v>
      </c>
      <c r="D319" s="128"/>
      <c r="E319" s="261"/>
      <c r="F319" s="261"/>
      <c r="G319" s="83"/>
      <c r="H319" s="83"/>
      <c r="I319" s="330"/>
      <c r="J319" s="127" t="s">
        <v>1254</v>
      </c>
      <c r="K319" s="127" t="s">
        <v>1254</v>
      </c>
      <c r="L319" s="127" t="s">
        <v>1254</v>
      </c>
      <c r="M319" s="127" t="s">
        <v>1254</v>
      </c>
      <c r="N319" s="127" t="s">
        <v>1254</v>
      </c>
      <c r="O319" s="127" t="s">
        <v>1254</v>
      </c>
    </row>
    <row r="320" spans="1:15" s="134" customFormat="1" ht="15.75" x14ac:dyDescent="0.25">
      <c r="A320" s="261"/>
      <c r="B320" s="128"/>
      <c r="C320" s="261"/>
      <c r="D320" s="128" t="s">
        <v>22</v>
      </c>
      <c r="E320" s="261"/>
      <c r="F320" s="261"/>
      <c r="G320" s="83"/>
      <c r="H320" s="83"/>
      <c r="I320" s="330" t="s">
        <v>23</v>
      </c>
      <c r="J320" s="127">
        <v>27702</v>
      </c>
      <c r="K320" s="127" t="s">
        <v>1254</v>
      </c>
      <c r="L320" s="127" t="s">
        <v>1254</v>
      </c>
      <c r="M320" s="127" t="s">
        <v>1254</v>
      </c>
      <c r="N320" s="127" t="s">
        <v>1254</v>
      </c>
      <c r="O320" s="127" t="s">
        <v>1254</v>
      </c>
    </row>
    <row r="321" spans="1:16" s="134" customFormat="1" ht="15.75" x14ac:dyDescent="0.25">
      <c r="A321" s="261"/>
      <c r="B321" s="128"/>
      <c r="C321" s="261"/>
      <c r="D321" s="128" t="s">
        <v>10</v>
      </c>
      <c r="E321" s="261"/>
      <c r="F321" s="261"/>
      <c r="G321" s="83"/>
      <c r="H321" s="83"/>
      <c r="I321" s="330" t="s">
        <v>11</v>
      </c>
      <c r="J321" s="127" t="s">
        <v>1254</v>
      </c>
      <c r="K321" s="127">
        <v>2000</v>
      </c>
      <c r="L321" s="127" t="s">
        <v>1254</v>
      </c>
      <c r="M321" s="127" t="s">
        <v>1254</v>
      </c>
      <c r="N321" s="127" t="s">
        <v>1254</v>
      </c>
      <c r="O321" s="127" t="s">
        <v>1254</v>
      </c>
    </row>
    <row r="322" spans="1:16" s="134" customFormat="1" ht="15.75" x14ac:dyDescent="0.25">
      <c r="A322" s="261"/>
      <c r="B322" s="128"/>
      <c r="C322" s="261"/>
      <c r="D322" s="128" t="s">
        <v>891</v>
      </c>
      <c r="E322" s="261"/>
      <c r="F322" s="261"/>
      <c r="G322" s="83"/>
      <c r="H322" s="83"/>
      <c r="I322" s="330" t="s">
        <v>32</v>
      </c>
      <c r="J322" s="127" t="s">
        <v>1254</v>
      </c>
      <c r="K322" s="127" t="s">
        <v>1254</v>
      </c>
      <c r="L322" s="127" t="s">
        <v>1254</v>
      </c>
      <c r="M322" s="127" t="s">
        <v>1254</v>
      </c>
      <c r="N322" s="127" t="s">
        <v>1254</v>
      </c>
      <c r="O322" s="127">
        <v>3765</v>
      </c>
    </row>
    <row r="323" spans="1:16" s="134" customFormat="1" ht="15.75" x14ac:dyDescent="0.25">
      <c r="A323" s="261"/>
      <c r="B323" s="128"/>
      <c r="C323" s="261"/>
      <c r="D323" s="128" t="s">
        <v>894</v>
      </c>
      <c r="E323" s="261"/>
      <c r="F323" s="261"/>
      <c r="G323" s="83"/>
      <c r="H323" s="83"/>
      <c r="I323" s="330" t="s">
        <v>893</v>
      </c>
      <c r="J323" s="127" t="s">
        <v>1254</v>
      </c>
      <c r="K323" s="127" t="s">
        <v>1254</v>
      </c>
      <c r="L323" s="127" t="s">
        <v>1254</v>
      </c>
      <c r="M323" s="127" t="s">
        <v>1254</v>
      </c>
      <c r="N323" s="127" t="s">
        <v>1254</v>
      </c>
      <c r="O323" s="127">
        <v>21937</v>
      </c>
    </row>
    <row r="324" spans="1:16" s="134" customFormat="1" ht="47.25" x14ac:dyDescent="0.25">
      <c r="A324" s="261"/>
      <c r="B324" s="128">
        <v>725803</v>
      </c>
      <c r="C324" s="255" t="s">
        <v>743</v>
      </c>
      <c r="D324" s="128"/>
      <c r="E324" s="261"/>
      <c r="F324" s="261"/>
      <c r="G324" s="83"/>
      <c r="H324" s="83"/>
      <c r="I324" s="330"/>
      <c r="J324" s="127" t="s">
        <v>1254</v>
      </c>
      <c r="K324" s="127" t="s">
        <v>1254</v>
      </c>
      <c r="L324" s="127" t="s">
        <v>1254</v>
      </c>
      <c r="M324" s="127" t="s">
        <v>1254</v>
      </c>
      <c r="N324" s="127" t="s">
        <v>1254</v>
      </c>
      <c r="O324" s="127" t="s">
        <v>1254</v>
      </c>
    </row>
    <row r="325" spans="1:16" s="96" customFormat="1" ht="15.75" x14ac:dyDescent="0.25">
      <c r="A325" s="79"/>
      <c r="B325" s="80"/>
      <c r="C325" s="79"/>
      <c r="D325" s="80" t="s">
        <v>22</v>
      </c>
      <c r="E325" s="79"/>
      <c r="F325" s="79"/>
      <c r="G325" s="125"/>
      <c r="H325" s="126"/>
      <c r="I325" s="287" t="s">
        <v>23</v>
      </c>
      <c r="J325" s="127">
        <v>10000</v>
      </c>
      <c r="K325" s="127" t="s">
        <v>1254</v>
      </c>
      <c r="L325" s="127" t="s">
        <v>1254</v>
      </c>
      <c r="M325" s="127" t="s">
        <v>1254</v>
      </c>
      <c r="N325" s="127" t="s">
        <v>1254</v>
      </c>
      <c r="O325" s="127" t="s">
        <v>1254</v>
      </c>
    </row>
    <row r="326" spans="1:16" s="96" customFormat="1" ht="15.75" x14ac:dyDescent="0.25">
      <c r="A326" s="79"/>
      <c r="B326" s="80"/>
      <c r="C326" s="79"/>
      <c r="D326" s="80" t="s">
        <v>894</v>
      </c>
      <c r="E326" s="79"/>
      <c r="F326" s="79"/>
      <c r="G326" s="83"/>
      <c r="H326" s="83"/>
      <c r="I326" s="287" t="s">
        <v>893</v>
      </c>
      <c r="J326" s="127" t="s">
        <v>1254</v>
      </c>
      <c r="K326" s="127" t="s">
        <v>1254</v>
      </c>
      <c r="L326" s="127" t="s">
        <v>1254</v>
      </c>
      <c r="M326" s="127" t="s">
        <v>1254</v>
      </c>
      <c r="N326" s="127" t="s">
        <v>1254</v>
      </c>
      <c r="O326" s="127">
        <v>10000</v>
      </c>
    </row>
    <row r="327" spans="1:16" s="96" customFormat="1" ht="10.9" customHeight="1" x14ac:dyDescent="0.25">
      <c r="A327" s="79"/>
      <c r="B327" s="80"/>
      <c r="C327" s="79"/>
      <c r="D327" s="80"/>
      <c r="E327" s="79"/>
      <c r="F327" s="79"/>
      <c r="G327" s="125"/>
      <c r="H327" s="126"/>
      <c r="I327" s="287"/>
      <c r="J327" s="84" t="s">
        <v>1254</v>
      </c>
      <c r="K327" s="84" t="s">
        <v>1254</v>
      </c>
      <c r="L327" s="84" t="s">
        <v>1254</v>
      </c>
      <c r="M327" s="84" t="s">
        <v>1254</v>
      </c>
      <c r="N327" s="84" t="s">
        <v>1254</v>
      </c>
      <c r="O327" s="84" t="s">
        <v>1254</v>
      </c>
    </row>
    <row r="328" spans="1:16" s="96" customFormat="1" ht="9.6" customHeight="1" x14ac:dyDescent="0.25">
      <c r="A328" s="115"/>
      <c r="B328" s="116"/>
      <c r="C328" s="115"/>
      <c r="D328" s="116"/>
      <c r="E328" s="115"/>
      <c r="F328" s="115"/>
      <c r="G328" s="157"/>
      <c r="H328" s="115"/>
      <c r="I328" s="98"/>
      <c r="J328" s="288"/>
      <c r="K328" s="289"/>
      <c r="L328" s="290"/>
      <c r="M328" s="289"/>
      <c r="N328" s="290"/>
      <c r="O328" s="289"/>
      <c r="P328" s="199"/>
    </row>
    <row r="329" spans="1:16" s="96" customFormat="1" ht="78.75" customHeight="1" x14ac:dyDescent="0.25">
      <c r="A329" s="381" t="s">
        <v>306</v>
      </c>
      <c r="B329" s="382"/>
      <c r="C329" s="382"/>
      <c r="D329" s="382"/>
      <c r="E329" s="382"/>
      <c r="F329" s="382"/>
      <c r="G329" s="382"/>
      <c r="H329" s="383"/>
      <c r="I329" s="2" t="s">
        <v>43</v>
      </c>
      <c r="J329" s="2" t="s">
        <v>4</v>
      </c>
      <c r="K329" s="2" t="s">
        <v>3</v>
      </c>
      <c r="L329" s="2" t="s">
        <v>33</v>
      </c>
      <c r="M329" s="2" t="s">
        <v>41</v>
      </c>
      <c r="N329" s="2" t="s">
        <v>49</v>
      </c>
      <c r="O329" s="2" t="s">
        <v>42</v>
      </c>
    </row>
    <row r="330" spans="1:16" s="96" customFormat="1" ht="16.5" customHeight="1" x14ac:dyDescent="0.25">
      <c r="A330" s="137"/>
      <c r="B330" s="138"/>
      <c r="C330" s="400" t="s">
        <v>50</v>
      </c>
      <c r="D330" s="400"/>
      <c r="E330" s="400"/>
      <c r="F330" s="400"/>
      <c r="G330" s="400"/>
      <c r="H330" s="400"/>
      <c r="I330" s="401"/>
      <c r="J330" s="139">
        <v>11501996</v>
      </c>
      <c r="K330" s="139">
        <v>6200</v>
      </c>
      <c r="L330" s="140">
        <v>-11495796</v>
      </c>
      <c r="M330" s="83"/>
      <c r="N330" s="83"/>
      <c r="O330" s="83"/>
    </row>
    <row r="331" spans="1:16" s="96" customFormat="1" ht="16.5" customHeight="1" x14ac:dyDescent="0.25">
      <c r="A331" s="141"/>
      <c r="B331" s="142"/>
      <c r="C331" s="402" t="s">
        <v>51</v>
      </c>
      <c r="D331" s="402"/>
      <c r="E331" s="402"/>
      <c r="F331" s="402"/>
      <c r="G331" s="402"/>
      <c r="H331" s="402"/>
      <c r="I331" s="403"/>
      <c r="J331" s="143">
        <v>2273588</v>
      </c>
      <c r="K331" s="143">
        <v>23000</v>
      </c>
      <c r="L331" s="143">
        <v>-2250588</v>
      </c>
      <c r="M331" s="125"/>
      <c r="N331" s="125"/>
      <c r="O331" s="125"/>
    </row>
    <row r="332" spans="1:16" s="96" customFormat="1" ht="16.5" customHeight="1" x14ac:dyDescent="0.25">
      <c r="A332" s="144"/>
      <c r="B332" s="145"/>
      <c r="C332" s="404" t="s">
        <v>52</v>
      </c>
      <c r="D332" s="404"/>
      <c r="E332" s="404"/>
      <c r="F332" s="404"/>
      <c r="G332" s="404"/>
      <c r="H332" s="404"/>
      <c r="I332" s="405"/>
      <c r="J332" s="140">
        <v>13775584</v>
      </c>
      <c r="K332" s="140">
        <v>29200</v>
      </c>
      <c r="L332" s="140">
        <v>-13746384</v>
      </c>
      <c r="M332" s="83"/>
      <c r="N332" s="83"/>
      <c r="O332" s="83"/>
    </row>
    <row r="333" spans="1:16" s="96" customFormat="1" ht="16.5" customHeight="1" x14ac:dyDescent="0.25">
      <c r="A333" s="141"/>
      <c r="B333" s="142"/>
      <c r="C333" s="402" t="s">
        <v>53</v>
      </c>
      <c r="D333" s="402"/>
      <c r="E333" s="402"/>
      <c r="F333" s="402"/>
      <c r="G333" s="402"/>
      <c r="H333" s="402"/>
      <c r="I333" s="403"/>
      <c r="J333" s="143">
        <v>0</v>
      </c>
      <c r="K333" s="143">
        <v>13746384</v>
      </c>
      <c r="L333" s="143">
        <v>13746384</v>
      </c>
      <c r="M333" s="125"/>
      <c r="N333" s="125"/>
      <c r="O333" s="125"/>
    </row>
    <row r="334" spans="1:16" s="96" customFormat="1" ht="16.5" customHeight="1" x14ac:dyDescent="0.25">
      <c r="A334" s="146"/>
      <c r="B334" s="147"/>
      <c r="C334" s="398" t="s">
        <v>54</v>
      </c>
      <c r="D334" s="398"/>
      <c r="E334" s="398"/>
      <c r="F334" s="398"/>
      <c r="G334" s="398"/>
      <c r="H334" s="398"/>
      <c r="I334" s="399"/>
      <c r="J334" s="148">
        <v>13775584</v>
      </c>
      <c r="K334" s="148">
        <v>13775584</v>
      </c>
      <c r="L334" s="148">
        <v>0</v>
      </c>
      <c r="M334" s="97">
        <v>972</v>
      </c>
      <c r="N334" s="97">
        <v>972</v>
      </c>
      <c r="O334" s="98"/>
    </row>
    <row r="335" spans="1:16" s="96" customFormat="1" ht="15.75" x14ac:dyDescent="0.25">
      <c r="A335" s="121"/>
      <c r="B335" s="121"/>
      <c r="C335" s="121"/>
      <c r="D335" s="121"/>
      <c r="E335" s="121"/>
      <c r="F335" s="121"/>
      <c r="G335" s="254"/>
      <c r="H335" s="121"/>
      <c r="I335" s="291"/>
      <c r="J335" s="292"/>
      <c r="K335" s="292"/>
      <c r="L335" s="292"/>
      <c r="M335" s="199"/>
      <c r="N335" s="199"/>
      <c r="O335" s="199"/>
    </row>
    <row r="336" spans="1:16" s="96" customFormat="1" x14ac:dyDescent="0.25">
      <c r="A336" s="104"/>
      <c r="B336" s="104"/>
      <c r="C336" s="293"/>
      <c r="D336" s="104"/>
      <c r="E336" s="104"/>
      <c r="F336" s="104"/>
      <c r="G336" s="293"/>
      <c r="H336" s="104"/>
      <c r="I336" s="199"/>
      <c r="J336" s="199"/>
      <c r="K336" s="199"/>
      <c r="L336" s="199"/>
      <c r="M336" s="199"/>
      <c r="N336" s="199"/>
      <c r="O336" s="199"/>
    </row>
    <row r="337" spans="10:15" s="96" customFormat="1" x14ac:dyDescent="0.25"/>
    <row r="338" spans="10:15" s="96" customFormat="1" x14ac:dyDescent="0.25"/>
    <row r="339" spans="10:15" s="96" customFormat="1" x14ac:dyDescent="0.25"/>
    <row r="340" spans="10:15" s="96" customFormat="1" x14ac:dyDescent="0.25">
      <c r="J340" s="397"/>
      <c r="K340" s="397"/>
      <c r="L340" s="397"/>
      <c r="M340" s="397"/>
    </row>
    <row r="341" spans="10:15" s="96" customFormat="1" x14ac:dyDescent="0.25">
      <c r="J341" s="134"/>
      <c r="K341" s="134"/>
      <c r="L341" s="134"/>
      <c r="M341" s="134"/>
    </row>
    <row r="342" spans="10:15" s="96" customFormat="1" x14ac:dyDescent="0.25">
      <c r="J342" s="294"/>
      <c r="K342" s="294"/>
      <c r="L342" s="294"/>
      <c r="M342" s="294"/>
    </row>
    <row r="343" spans="10:15" s="96" customFormat="1" x14ac:dyDescent="0.25">
      <c r="J343" s="294"/>
      <c r="K343" s="294"/>
      <c r="L343" s="294"/>
      <c r="M343" s="294"/>
    </row>
    <row r="344" spans="10:15" s="96" customFormat="1" x14ac:dyDescent="0.25">
      <c r="J344" s="294"/>
      <c r="K344" s="294"/>
      <c r="L344" s="294"/>
      <c r="M344" s="294"/>
    </row>
    <row r="345" spans="10:15" s="96" customFormat="1" x14ac:dyDescent="0.25">
      <c r="J345" s="294"/>
      <c r="K345" s="294"/>
      <c r="L345" s="294"/>
      <c r="M345" s="294"/>
    </row>
    <row r="346" spans="10:15" s="96" customFormat="1" x14ac:dyDescent="0.25">
      <c r="J346" s="294"/>
      <c r="K346" s="294"/>
      <c r="L346" s="294"/>
      <c r="M346" s="294"/>
    </row>
    <row r="347" spans="10:15" s="96" customFormat="1" x14ac:dyDescent="0.25">
      <c r="J347" s="294"/>
      <c r="K347" s="294"/>
      <c r="L347" s="294"/>
      <c r="M347" s="294"/>
    </row>
    <row r="348" spans="10:15" s="96" customFormat="1" x14ac:dyDescent="0.25">
      <c r="J348" s="294"/>
      <c r="K348" s="294"/>
      <c r="L348" s="294"/>
      <c r="M348" s="294"/>
    </row>
    <row r="349" spans="10:15" s="96" customFormat="1" x14ac:dyDescent="0.25">
      <c r="J349" s="294"/>
      <c r="K349" s="294"/>
      <c r="L349" s="294"/>
      <c r="M349" s="294"/>
    </row>
    <row r="350" spans="10:15" s="295" customFormat="1" x14ac:dyDescent="0.25">
      <c r="J350" s="296"/>
      <c r="K350" s="296"/>
      <c r="L350" s="296"/>
      <c r="M350" s="294"/>
    </row>
    <row r="351" spans="10:15" s="96" customFormat="1" x14ac:dyDescent="0.25">
      <c r="J351" s="294"/>
      <c r="K351" s="294"/>
      <c r="L351" s="294"/>
      <c r="M351" s="294"/>
      <c r="O351" s="295"/>
    </row>
    <row r="352" spans="10:15" s="96" customFormat="1" x14ac:dyDescent="0.25">
      <c r="J352" s="294"/>
      <c r="K352" s="294"/>
      <c r="L352" s="294"/>
      <c r="M352" s="294"/>
      <c r="O352" s="295"/>
    </row>
    <row r="353" spans="10:15" x14ac:dyDescent="0.25">
      <c r="J353" s="170"/>
      <c r="K353" s="170"/>
      <c r="L353" s="170"/>
      <c r="M353" s="170"/>
      <c r="O353" s="59"/>
    </row>
    <row r="354" spans="10:15" x14ac:dyDescent="0.25">
      <c r="J354" s="170"/>
      <c r="K354" s="170"/>
      <c r="L354" s="170"/>
      <c r="M354" s="170"/>
      <c r="O354" s="59"/>
    </row>
    <row r="355" spans="10:15" x14ac:dyDescent="0.25">
      <c r="J355" s="170"/>
      <c r="K355" s="170"/>
      <c r="L355" s="170"/>
      <c r="M355" s="170"/>
      <c r="O355" s="59"/>
    </row>
    <row r="356" spans="10:15" x14ac:dyDescent="0.25">
      <c r="J356" s="170"/>
      <c r="K356" s="170"/>
      <c r="L356" s="170"/>
      <c r="M356" s="170"/>
      <c r="O356" s="59"/>
    </row>
    <row r="357" spans="10:15" x14ac:dyDescent="0.25">
      <c r="J357" s="170"/>
      <c r="K357" s="170"/>
      <c r="L357" s="170"/>
      <c r="M357" s="170"/>
      <c r="O357" s="59"/>
    </row>
    <row r="358" spans="10:15" s="92" customFormat="1" x14ac:dyDescent="0.25">
      <c r="J358" s="171"/>
      <c r="K358" s="171"/>
      <c r="L358" s="171"/>
      <c r="M358" s="171"/>
    </row>
    <row r="359" spans="10:15" x14ac:dyDescent="0.25">
      <c r="J359" s="170"/>
      <c r="K359" s="170"/>
      <c r="L359" s="170"/>
      <c r="M359" s="170"/>
    </row>
    <row r="360" spans="10:15" x14ac:dyDescent="0.25">
      <c r="J360" s="170"/>
      <c r="K360" s="170"/>
      <c r="L360" s="170"/>
      <c r="M360" s="170"/>
    </row>
    <row r="361" spans="10:15" x14ac:dyDescent="0.25">
      <c r="J361" s="170"/>
      <c r="K361" s="170"/>
      <c r="L361" s="170"/>
      <c r="M361" s="170"/>
    </row>
    <row r="362" spans="10:15" x14ac:dyDescent="0.25">
      <c r="J362" s="170"/>
      <c r="K362" s="170"/>
      <c r="L362" s="170"/>
      <c r="M362" s="170"/>
    </row>
    <row r="363" spans="10:15" x14ac:dyDescent="0.25">
      <c r="J363" s="170"/>
      <c r="K363" s="170"/>
      <c r="L363" s="170"/>
      <c r="M363" s="170"/>
    </row>
    <row r="364" spans="10:15" x14ac:dyDescent="0.25">
      <c r="J364" s="170"/>
      <c r="K364" s="170"/>
      <c r="L364" s="170"/>
      <c r="M364" s="170"/>
    </row>
    <row r="365" spans="10:15" x14ac:dyDescent="0.25">
      <c r="J365" s="170"/>
      <c r="K365" s="170"/>
      <c r="L365" s="170"/>
      <c r="M365" s="170"/>
    </row>
    <row r="366" spans="10:15" s="59" customFormat="1" x14ac:dyDescent="0.25">
      <c r="J366" s="167"/>
      <c r="K366" s="167"/>
      <c r="L366" s="167"/>
      <c r="M366" s="167"/>
    </row>
    <row r="367" spans="10:15" x14ac:dyDescent="0.25">
      <c r="J367" s="170"/>
      <c r="K367" s="170"/>
      <c r="L367" s="170"/>
      <c r="M367" s="170"/>
    </row>
    <row r="368" spans="10:15" x14ac:dyDescent="0.25">
      <c r="J368" s="170"/>
      <c r="K368" s="170"/>
      <c r="L368" s="170"/>
      <c r="M368" s="170"/>
    </row>
    <row r="369" spans="10:13" x14ac:dyDescent="0.25">
      <c r="J369" s="170"/>
      <c r="K369" s="170"/>
      <c r="L369" s="170"/>
      <c r="M369" s="170"/>
    </row>
    <row r="370" spans="10:13" x14ac:dyDescent="0.25">
      <c r="J370" s="170"/>
      <c r="K370" s="170"/>
      <c r="L370" s="170"/>
      <c r="M370" s="170"/>
    </row>
    <row r="371" spans="10:13" x14ac:dyDescent="0.25">
      <c r="J371" s="170"/>
      <c r="K371" s="170"/>
      <c r="L371" s="170"/>
      <c r="M371" s="170"/>
    </row>
    <row r="372" spans="10:13" x14ac:dyDescent="0.25">
      <c r="J372" s="170"/>
      <c r="K372" s="170"/>
      <c r="L372" s="170"/>
      <c r="M372" s="170"/>
    </row>
    <row r="373" spans="10:13" x14ac:dyDescent="0.25">
      <c r="J373" s="170"/>
      <c r="K373" s="170"/>
      <c r="L373" s="170"/>
      <c r="M373" s="170"/>
    </row>
    <row r="374" spans="10:13" x14ac:dyDescent="0.25">
      <c r="J374" s="170"/>
      <c r="K374" s="170"/>
      <c r="L374" s="170"/>
      <c r="M374" s="170"/>
    </row>
    <row r="375" spans="10:13" s="92" customFormat="1" x14ac:dyDescent="0.25">
      <c r="J375" s="171"/>
      <c r="K375" s="171"/>
      <c r="L375" s="171"/>
      <c r="M375" s="171"/>
    </row>
    <row r="376" spans="10:13" x14ac:dyDescent="0.25">
      <c r="J376" s="211"/>
      <c r="K376" s="211"/>
      <c r="L376" s="211"/>
      <c r="M376" s="211"/>
    </row>
  </sheetData>
  <mergeCells count="24">
    <mergeCell ref="C334:I334"/>
    <mergeCell ref="C330:I330"/>
    <mergeCell ref="C331:I331"/>
    <mergeCell ref="A329:H329"/>
    <mergeCell ref="C332:I332"/>
    <mergeCell ref="C333:I333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340:M340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9" manualBreakCount="9">
    <brk id="41" max="26" man="1"/>
    <brk id="83" max="26" man="1"/>
    <brk id="119" max="26" man="1"/>
    <brk id="158" max="26" man="1"/>
    <brk id="191" max="26" man="1"/>
    <brk id="225" max="26" man="1"/>
    <brk id="259" max="26" man="1"/>
    <brk id="293" max="26" man="1"/>
    <brk id="328" max="14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866"/>
  <sheetViews>
    <sheetView view="pageBreakPreview" zoomScale="47" zoomScaleNormal="60" zoomScaleSheetLayoutView="47" workbookViewId="0">
      <pane ySplit="6" topLeftCell="A788" activePane="bottomLeft" state="frozen"/>
      <selection activeCell="S17" sqref="S17"/>
      <selection pane="bottomLeft" activeCell="AA844" sqref="AA844"/>
    </sheetView>
  </sheetViews>
  <sheetFormatPr defaultRowHeight="15" x14ac:dyDescent="0.25"/>
  <cols>
    <col min="1" max="1" width="9.42578125" customWidth="1"/>
    <col min="2" max="2" width="8.5703125" customWidth="1"/>
    <col min="3" max="3" width="33" customWidth="1"/>
    <col min="4" max="4" width="9.85546875" customWidth="1"/>
    <col min="5" max="5" width="15.5703125" customWidth="1"/>
    <col min="6" max="6" width="9.140625" customWidth="1"/>
    <col min="7" max="7" width="18.7109375" customWidth="1"/>
    <col min="8" max="8" width="30.7109375" customWidth="1"/>
    <col min="9" max="9" width="31.7109375" customWidth="1"/>
    <col min="10" max="11" width="16" customWidth="1"/>
    <col min="12" max="12" width="14.5703125" customWidth="1"/>
    <col min="13" max="13" width="13.42578125" customWidth="1"/>
    <col min="14" max="14" width="13.140625" customWidth="1"/>
    <col min="15" max="15" width="13.28515625" customWidth="1"/>
    <col min="16" max="16" width="13.14062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7.25" customHeight="1" x14ac:dyDescent="0.3">
      <c r="A3" s="380" t="s">
        <v>305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8" customHeight="1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ht="18" customHeight="1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54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47"/>
      <c r="B7" s="48"/>
      <c r="C7" s="48"/>
      <c r="D7" s="48"/>
      <c r="E7" s="48"/>
      <c r="F7" s="48"/>
      <c r="G7" s="48"/>
      <c r="H7" s="48"/>
      <c r="I7" s="49"/>
      <c r="J7" s="49"/>
      <c r="K7" s="49"/>
      <c r="L7" s="49"/>
      <c r="M7" s="49"/>
      <c r="N7" s="49"/>
      <c r="O7" s="49"/>
    </row>
    <row r="8" spans="1:15" s="134" customFormat="1" ht="15.75" x14ac:dyDescent="0.25">
      <c r="A8" s="155" t="s">
        <v>392</v>
      </c>
      <c r="B8" s="99"/>
      <c r="C8" s="99"/>
      <c r="D8" s="99"/>
      <c r="E8" s="99"/>
      <c r="F8" s="99" t="s">
        <v>364</v>
      </c>
      <c r="G8" s="99"/>
      <c r="H8" s="99"/>
      <c r="I8" s="131"/>
      <c r="J8" s="103"/>
      <c r="K8" s="103"/>
      <c r="L8" s="103"/>
      <c r="M8" s="103"/>
      <c r="N8" s="103"/>
      <c r="O8" s="103"/>
    </row>
    <row r="9" spans="1:15" s="134" customFormat="1" ht="15.75" x14ac:dyDescent="0.25">
      <c r="A9" s="99"/>
      <c r="B9" s="99"/>
      <c r="C9" s="99"/>
      <c r="D9" s="99"/>
      <c r="E9" s="99"/>
      <c r="F9" s="99"/>
      <c r="G9" s="99"/>
      <c r="H9" s="99"/>
      <c r="I9" s="131"/>
      <c r="J9" s="103"/>
      <c r="K9" s="103"/>
      <c r="L9" s="103"/>
      <c r="M9" s="103"/>
      <c r="N9" s="103"/>
      <c r="O9" s="103"/>
    </row>
    <row r="10" spans="1:15" s="134" customFormat="1" ht="31.5" x14ac:dyDescent="0.25">
      <c r="A10" s="99"/>
      <c r="B10" s="99">
        <v>810201</v>
      </c>
      <c r="C10" s="131" t="s">
        <v>736</v>
      </c>
      <c r="D10" s="128" t="s">
        <v>26</v>
      </c>
      <c r="E10" s="99"/>
      <c r="F10" s="99"/>
      <c r="G10" s="99"/>
      <c r="H10" s="99"/>
      <c r="I10" s="131" t="s">
        <v>365</v>
      </c>
      <c r="J10" s="103">
        <v>119611060</v>
      </c>
      <c r="K10" s="103" t="s">
        <v>1254</v>
      </c>
      <c r="L10" s="103" t="s">
        <v>1254</v>
      </c>
      <c r="M10" s="103" t="s">
        <v>1254</v>
      </c>
      <c r="N10" s="103" t="s">
        <v>1254</v>
      </c>
      <c r="O10" s="103" t="s">
        <v>1254</v>
      </c>
    </row>
    <row r="11" spans="1:15" s="134" customFormat="1" ht="33" customHeight="1" x14ac:dyDescent="0.25">
      <c r="A11" s="99"/>
      <c r="B11" s="99" t="s">
        <v>55</v>
      </c>
      <c r="C11" s="131" t="s">
        <v>713</v>
      </c>
      <c r="D11" s="128" t="s">
        <v>26</v>
      </c>
      <c r="E11" s="99"/>
      <c r="F11" s="99"/>
      <c r="G11" s="99"/>
      <c r="H11" s="99"/>
      <c r="I11" s="131" t="s">
        <v>365</v>
      </c>
      <c r="J11" s="103">
        <v>248850</v>
      </c>
      <c r="K11" s="103" t="s">
        <v>1254</v>
      </c>
      <c r="L11" s="103" t="s">
        <v>1254</v>
      </c>
      <c r="M11" s="103" t="s">
        <v>1254</v>
      </c>
      <c r="N11" s="103" t="s">
        <v>1254</v>
      </c>
      <c r="O11" s="103" t="s">
        <v>1254</v>
      </c>
    </row>
    <row r="12" spans="1:15" s="134" customFormat="1" ht="21.75" customHeight="1" x14ac:dyDescent="0.25">
      <c r="A12" s="99"/>
      <c r="B12" s="99" t="s">
        <v>56</v>
      </c>
      <c r="C12" s="99" t="s">
        <v>714</v>
      </c>
      <c r="D12" s="128" t="s">
        <v>26</v>
      </c>
      <c r="E12" s="99"/>
      <c r="F12" s="99"/>
      <c r="G12" s="99"/>
      <c r="H12" s="99"/>
      <c r="I12" s="131" t="s">
        <v>365</v>
      </c>
      <c r="J12" s="103">
        <v>25000</v>
      </c>
      <c r="K12" s="103" t="s">
        <v>1254</v>
      </c>
      <c r="L12" s="103" t="s">
        <v>1254</v>
      </c>
      <c r="M12" s="103" t="s">
        <v>1254</v>
      </c>
      <c r="N12" s="103" t="s">
        <v>1254</v>
      </c>
      <c r="O12" s="103" t="s">
        <v>1254</v>
      </c>
    </row>
    <row r="13" spans="1:15" s="134" customFormat="1" ht="72.75" customHeight="1" x14ac:dyDescent="0.25">
      <c r="A13" s="99"/>
      <c r="B13" s="99">
        <v>811001</v>
      </c>
      <c r="C13" s="131" t="s">
        <v>745</v>
      </c>
      <c r="D13" s="128" t="s">
        <v>26</v>
      </c>
      <c r="E13" s="99"/>
      <c r="F13" s="99"/>
      <c r="G13" s="99"/>
      <c r="H13" s="99"/>
      <c r="I13" s="131" t="s">
        <v>365</v>
      </c>
      <c r="J13" s="103">
        <v>11403</v>
      </c>
      <c r="K13" s="103" t="s">
        <v>1254</v>
      </c>
      <c r="L13" s="103" t="s">
        <v>1254</v>
      </c>
      <c r="M13" s="103" t="s">
        <v>1254</v>
      </c>
      <c r="N13" s="103" t="s">
        <v>1254</v>
      </c>
      <c r="O13" s="103" t="s">
        <v>1254</v>
      </c>
    </row>
    <row r="14" spans="1:15" s="134" customFormat="1" ht="33.75" customHeight="1" x14ac:dyDescent="0.25">
      <c r="A14" s="99"/>
      <c r="B14" s="99" t="s">
        <v>57</v>
      </c>
      <c r="C14" s="131" t="s">
        <v>715</v>
      </c>
      <c r="D14" s="128" t="s">
        <v>26</v>
      </c>
      <c r="E14" s="99"/>
      <c r="F14" s="99"/>
      <c r="G14" s="99"/>
      <c r="H14" s="99"/>
      <c r="I14" s="131" t="s">
        <v>365</v>
      </c>
      <c r="J14" s="103">
        <v>319660</v>
      </c>
      <c r="K14" s="103" t="s">
        <v>1254</v>
      </c>
      <c r="L14" s="103" t="s">
        <v>1254</v>
      </c>
      <c r="M14" s="103" t="s">
        <v>1254</v>
      </c>
      <c r="N14" s="103" t="s">
        <v>1254</v>
      </c>
      <c r="O14" s="103" t="s">
        <v>1254</v>
      </c>
    </row>
    <row r="15" spans="1:15" s="134" customFormat="1" ht="31.5" x14ac:dyDescent="0.25">
      <c r="A15" s="99"/>
      <c r="B15" s="99" t="s">
        <v>58</v>
      </c>
      <c r="C15" s="131" t="s">
        <v>716</v>
      </c>
      <c r="D15" s="128" t="s">
        <v>26</v>
      </c>
      <c r="E15" s="99"/>
      <c r="F15" s="99"/>
      <c r="G15" s="99"/>
      <c r="H15" s="99"/>
      <c r="I15" s="131" t="s">
        <v>365</v>
      </c>
      <c r="J15" s="103">
        <v>522822</v>
      </c>
      <c r="K15" s="103" t="s">
        <v>1254</v>
      </c>
      <c r="L15" s="103" t="s">
        <v>1254</v>
      </c>
      <c r="M15" s="103" t="s">
        <v>1254</v>
      </c>
      <c r="N15" s="103" t="s">
        <v>1254</v>
      </c>
      <c r="O15" s="103" t="s">
        <v>1254</v>
      </c>
    </row>
    <row r="16" spans="1:15" s="134" customFormat="1" ht="31.5" x14ac:dyDescent="0.25">
      <c r="A16" s="99"/>
      <c r="B16" s="99">
        <v>813901</v>
      </c>
      <c r="C16" s="131" t="s">
        <v>851</v>
      </c>
      <c r="D16" s="99"/>
      <c r="E16" s="99"/>
      <c r="F16" s="99"/>
      <c r="G16" s="99"/>
      <c r="H16" s="99"/>
      <c r="I16" s="131"/>
      <c r="J16" s="103" t="s">
        <v>1254</v>
      </c>
      <c r="K16" s="103" t="s">
        <v>1254</v>
      </c>
      <c r="L16" s="103" t="s">
        <v>1254</v>
      </c>
      <c r="M16" s="103" t="s">
        <v>1254</v>
      </c>
      <c r="N16" s="103" t="s">
        <v>1254</v>
      </c>
      <c r="O16" s="103" t="s">
        <v>1254</v>
      </c>
    </row>
    <row r="17" spans="1:15" s="134" customFormat="1" ht="47.25" x14ac:dyDescent="0.25">
      <c r="A17" s="99"/>
      <c r="B17" s="99"/>
      <c r="C17" s="99"/>
      <c r="D17" s="128" t="s">
        <v>30</v>
      </c>
      <c r="E17" s="99" t="s">
        <v>502</v>
      </c>
      <c r="F17" s="99"/>
      <c r="G17" s="99" t="s">
        <v>77</v>
      </c>
      <c r="H17" s="122" t="s">
        <v>503</v>
      </c>
      <c r="I17" s="131" t="s">
        <v>509</v>
      </c>
      <c r="J17" s="103" t="s">
        <v>1254</v>
      </c>
      <c r="K17" s="103" t="s">
        <v>1254</v>
      </c>
      <c r="L17" s="103">
        <v>32787</v>
      </c>
      <c r="M17" s="103" t="s">
        <v>1254</v>
      </c>
      <c r="N17" s="103" t="s">
        <v>1254</v>
      </c>
      <c r="O17" s="103" t="s">
        <v>1254</v>
      </c>
    </row>
    <row r="18" spans="1:15" s="134" customFormat="1" ht="63" x14ac:dyDescent="0.25">
      <c r="A18" s="99"/>
      <c r="B18" s="99"/>
      <c r="C18" s="99"/>
      <c r="D18" s="128" t="s">
        <v>30</v>
      </c>
      <c r="E18" s="99" t="s">
        <v>502</v>
      </c>
      <c r="F18" s="99"/>
      <c r="G18" s="99" t="s">
        <v>104</v>
      </c>
      <c r="H18" s="122" t="s">
        <v>504</v>
      </c>
      <c r="I18" s="131" t="s">
        <v>509</v>
      </c>
      <c r="J18" s="103" t="s">
        <v>1254</v>
      </c>
      <c r="K18" s="103" t="s">
        <v>1254</v>
      </c>
      <c r="L18" s="103">
        <v>500000</v>
      </c>
      <c r="M18" s="103" t="s">
        <v>1254</v>
      </c>
      <c r="N18" s="103" t="s">
        <v>1254</v>
      </c>
      <c r="O18" s="103" t="s">
        <v>1254</v>
      </c>
    </row>
    <row r="19" spans="1:15" s="134" customFormat="1" ht="63" x14ac:dyDescent="0.25">
      <c r="A19" s="99"/>
      <c r="B19" s="99"/>
      <c r="C19" s="99"/>
      <c r="D19" s="128" t="s">
        <v>30</v>
      </c>
      <c r="E19" s="99" t="s">
        <v>502</v>
      </c>
      <c r="F19" s="99"/>
      <c r="G19" s="99" t="s">
        <v>117</v>
      </c>
      <c r="H19" s="122" t="s">
        <v>505</v>
      </c>
      <c r="I19" s="131" t="s">
        <v>509</v>
      </c>
      <c r="J19" s="103" t="s">
        <v>1254</v>
      </c>
      <c r="K19" s="103" t="s">
        <v>1254</v>
      </c>
      <c r="L19" s="103">
        <v>121880</v>
      </c>
      <c r="M19" s="103" t="s">
        <v>1254</v>
      </c>
      <c r="N19" s="103" t="s">
        <v>1254</v>
      </c>
      <c r="O19" s="103" t="s">
        <v>1254</v>
      </c>
    </row>
    <row r="20" spans="1:15" s="134" customFormat="1" ht="25.5" customHeight="1" x14ac:dyDescent="0.25">
      <c r="A20" s="99"/>
      <c r="B20" s="99"/>
      <c r="C20" s="99"/>
      <c r="D20" s="128" t="s">
        <v>30</v>
      </c>
      <c r="E20" s="99" t="s">
        <v>502</v>
      </c>
      <c r="F20" s="99"/>
      <c r="G20" s="99" t="s">
        <v>119</v>
      </c>
      <c r="H20" s="122" t="s">
        <v>506</v>
      </c>
      <c r="I20" s="131" t="s">
        <v>509</v>
      </c>
      <c r="J20" s="103" t="s">
        <v>1254</v>
      </c>
      <c r="K20" s="103" t="s">
        <v>1254</v>
      </c>
      <c r="L20" s="103" t="s">
        <v>1254</v>
      </c>
      <c r="M20" s="103" t="s">
        <v>1254</v>
      </c>
      <c r="N20" s="103" t="s">
        <v>1254</v>
      </c>
      <c r="O20" s="103" t="s">
        <v>1254</v>
      </c>
    </row>
    <row r="21" spans="1:15" s="134" customFormat="1" ht="31.5" x14ac:dyDescent="0.25">
      <c r="A21" s="99"/>
      <c r="B21" s="99"/>
      <c r="C21" s="99"/>
      <c r="D21" s="128" t="s">
        <v>30</v>
      </c>
      <c r="E21" s="99" t="s">
        <v>502</v>
      </c>
      <c r="F21" s="99"/>
      <c r="G21" s="99" t="s">
        <v>120</v>
      </c>
      <c r="H21" s="122" t="s">
        <v>507</v>
      </c>
      <c r="I21" s="131" t="s">
        <v>509</v>
      </c>
      <c r="J21" s="103" t="s">
        <v>1254</v>
      </c>
      <c r="K21" s="103" t="s">
        <v>1254</v>
      </c>
      <c r="L21" s="103">
        <v>36455</v>
      </c>
      <c r="M21" s="103" t="s">
        <v>1254</v>
      </c>
      <c r="N21" s="103" t="s">
        <v>1254</v>
      </c>
      <c r="O21" s="103" t="s">
        <v>1254</v>
      </c>
    </row>
    <row r="22" spans="1:15" s="134" customFormat="1" ht="31.5" x14ac:dyDescent="0.25">
      <c r="A22" s="99"/>
      <c r="B22" s="99"/>
      <c r="C22" s="99"/>
      <c r="D22" s="128" t="s">
        <v>30</v>
      </c>
      <c r="E22" s="99" t="s">
        <v>502</v>
      </c>
      <c r="F22" s="99"/>
      <c r="G22" s="99" t="s">
        <v>125</v>
      </c>
      <c r="H22" s="122" t="s">
        <v>508</v>
      </c>
      <c r="I22" s="131" t="s">
        <v>509</v>
      </c>
      <c r="J22" s="103" t="s">
        <v>1254</v>
      </c>
      <c r="K22" s="103" t="s">
        <v>1254</v>
      </c>
      <c r="L22" s="103">
        <v>1231244</v>
      </c>
      <c r="M22" s="103" t="s">
        <v>1254</v>
      </c>
      <c r="N22" s="103" t="s">
        <v>1254</v>
      </c>
      <c r="O22" s="103" t="s">
        <v>1254</v>
      </c>
    </row>
    <row r="23" spans="1:15" s="134" customFormat="1" ht="47.25" x14ac:dyDescent="0.25">
      <c r="A23" s="99"/>
      <c r="B23" s="99"/>
      <c r="C23" s="99"/>
      <c r="D23" s="128" t="s">
        <v>30</v>
      </c>
      <c r="E23" s="99" t="s">
        <v>502</v>
      </c>
      <c r="F23" s="99"/>
      <c r="G23" s="99" t="s">
        <v>78</v>
      </c>
      <c r="H23" s="122" t="s">
        <v>1008</v>
      </c>
      <c r="I23" s="131" t="s">
        <v>509</v>
      </c>
      <c r="J23" s="103" t="s">
        <v>1254</v>
      </c>
      <c r="K23" s="103" t="s">
        <v>1254</v>
      </c>
      <c r="L23" s="103">
        <v>18</v>
      </c>
      <c r="M23" s="103" t="s">
        <v>1254</v>
      </c>
      <c r="N23" s="103" t="s">
        <v>1254</v>
      </c>
      <c r="O23" s="103" t="s">
        <v>1254</v>
      </c>
    </row>
    <row r="24" spans="1:15" s="134" customFormat="1" ht="15.75" x14ac:dyDescent="0.25">
      <c r="A24" s="99"/>
      <c r="B24" s="99"/>
      <c r="C24" s="99"/>
      <c r="D24" s="128" t="s">
        <v>30</v>
      </c>
      <c r="E24" s="99" t="s">
        <v>502</v>
      </c>
      <c r="F24" s="99"/>
      <c r="G24" s="99" t="s">
        <v>118</v>
      </c>
      <c r="H24" s="122" t="s">
        <v>1012</v>
      </c>
      <c r="I24" s="131" t="s">
        <v>509</v>
      </c>
      <c r="J24" s="103" t="s">
        <v>1254</v>
      </c>
      <c r="K24" s="103" t="s">
        <v>1254</v>
      </c>
      <c r="L24" s="103">
        <v>111530</v>
      </c>
      <c r="M24" s="103" t="s">
        <v>1254</v>
      </c>
      <c r="N24" s="103" t="s">
        <v>1254</v>
      </c>
      <c r="O24" s="103" t="s">
        <v>1254</v>
      </c>
    </row>
    <row r="25" spans="1:15" s="134" customFormat="1" ht="31.5" x14ac:dyDescent="0.25">
      <c r="A25" s="99"/>
      <c r="B25" s="99">
        <v>814101</v>
      </c>
      <c r="C25" s="131" t="s">
        <v>1629</v>
      </c>
      <c r="D25" s="128" t="s">
        <v>26</v>
      </c>
      <c r="E25" s="99"/>
      <c r="F25" s="99"/>
      <c r="G25" s="99"/>
      <c r="H25" s="99"/>
      <c r="I25" s="131" t="s">
        <v>365</v>
      </c>
      <c r="J25" s="103">
        <v>3591392</v>
      </c>
      <c r="K25" s="103" t="s">
        <v>1254</v>
      </c>
      <c r="L25" s="103" t="s">
        <v>1254</v>
      </c>
      <c r="M25" s="103" t="s">
        <v>1254</v>
      </c>
      <c r="N25" s="103" t="s">
        <v>1254</v>
      </c>
      <c r="O25" s="103" t="s">
        <v>1254</v>
      </c>
    </row>
    <row r="26" spans="1:15" s="134" customFormat="1" ht="47.25" x14ac:dyDescent="0.25">
      <c r="A26" s="99"/>
      <c r="B26" s="99"/>
      <c r="C26" s="99"/>
      <c r="D26" s="128" t="s">
        <v>30</v>
      </c>
      <c r="E26" s="99" t="s">
        <v>515</v>
      </c>
      <c r="F26" s="99"/>
      <c r="G26" s="99" t="s">
        <v>1209</v>
      </c>
      <c r="H26" s="122" t="s">
        <v>1210</v>
      </c>
      <c r="I26" s="131" t="s">
        <v>509</v>
      </c>
      <c r="J26" s="103" t="s">
        <v>1254</v>
      </c>
      <c r="K26" s="103" t="s">
        <v>1254</v>
      </c>
      <c r="L26" s="103">
        <v>4000</v>
      </c>
      <c r="M26" s="103" t="s">
        <v>1254</v>
      </c>
      <c r="N26" s="103" t="s">
        <v>1254</v>
      </c>
      <c r="O26" s="103" t="s">
        <v>1254</v>
      </c>
    </row>
    <row r="27" spans="1:15" s="134" customFormat="1" ht="31.5" x14ac:dyDescent="0.25">
      <c r="A27" s="99"/>
      <c r="B27" s="99">
        <v>814601</v>
      </c>
      <c r="C27" s="131" t="s">
        <v>717</v>
      </c>
      <c r="D27" s="128" t="s">
        <v>26</v>
      </c>
      <c r="E27" s="99"/>
      <c r="F27" s="99"/>
      <c r="G27" s="99"/>
      <c r="H27" s="99"/>
      <c r="I27" s="131" t="s">
        <v>365</v>
      </c>
      <c r="J27" s="103">
        <v>395260</v>
      </c>
      <c r="K27" s="103" t="s">
        <v>1254</v>
      </c>
      <c r="L27" s="103" t="s">
        <v>1254</v>
      </c>
      <c r="M27" s="103" t="s">
        <v>1254</v>
      </c>
      <c r="N27" s="103" t="s">
        <v>1254</v>
      </c>
      <c r="O27" s="103" t="s">
        <v>1254</v>
      </c>
    </row>
    <row r="28" spans="1:15" s="134" customFormat="1" ht="31.5" x14ac:dyDescent="0.25">
      <c r="A28" s="99"/>
      <c r="B28" s="99">
        <v>814801</v>
      </c>
      <c r="C28" s="131" t="s">
        <v>718</v>
      </c>
      <c r="D28" s="128" t="s">
        <v>26</v>
      </c>
      <c r="E28" s="99"/>
      <c r="F28" s="99"/>
      <c r="G28" s="99"/>
      <c r="H28" s="99"/>
      <c r="I28" s="131" t="s">
        <v>365</v>
      </c>
      <c r="J28" s="103">
        <v>685770</v>
      </c>
      <c r="K28" s="103" t="s">
        <v>1254</v>
      </c>
      <c r="L28" s="103" t="s">
        <v>1254</v>
      </c>
      <c r="M28" s="103" t="s">
        <v>1254</v>
      </c>
      <c r="N28" s="103" t="s">
        <v>1254</v>
      </c>
      <c r="O28" s="103" t="s">
        <v>1254</v>
      </c>
    </row>
    <row r="29" spans="1:15" s="134" customFormat="1" ht="15.75" x14ac:dyDescent="0.25">
      <c r="A29" s="135"/>
      <c r="B29" s="135">
        <v>815701</v>
      </c>
      <c r="C29" s="135" t="s">
        <v>720</v>
      </c>
      <c r="D29" s="189" t="s">
        <v>26</v>
      </c>
      <c r="E29" s="135"/>
      <c r="F29" s="135"/>
      <c r="G29" s="135"/>
      <c r="H29" s="135"/>
      <c r="I29" s="136" t="s">
        <v>365</v>
      </c>
      <c r="J29" s="190">
        <v>99000</v>
      </c>
      <c r="K29" s="190" t="s">
        <v>1254</v>
      </c>
      <c r="L29" s="190" t="s">
        <v>1254</v>
      </c>
      <c r="M29" s="190" t="s">
        <v>1254</v>
      </c>
      <c r="N29" s="190" t="s">
        <v>1254</v>
      </c>
      <c r="O29" s="190" t="s">
        <v>1254</v>
      </c>
    </row>
    <row r="30" spans="1:15" s="134" customFormat="1" ht="31.5" x14ac:dyDescent="0.25">
      <c r="A30" s="256"/>
      <c r="B30" s="256">
        <v>815801</v>
      </c>
      <c r="C30" s="257" t="s">
        <v>1630</v>
      </c>
      <c r="D30" s="258" t="s">
        <v>26</v>
      </c>
      <c r="E30" s="256"/>
      <c r="F30" s="256"/>
      <c r="G30" s="256"/>
      <c r="H30" s="256"/>
      <c r="I30" s="257" t="s">
        <v>365</v>
      </c>
      <c r="J30" s="259">
        <v>1566105</v>
      </c>
      <c r="K30" s="259" t="s">
        <v>1254</v>
      </c>
      <c r="L30" s="259" t="s">
        <v>1254</v>
      </c>
      <c r="M30" s="259" t="s">
        <v>1254</v>
      </c>
      <c r="N30" s="259" t="s">
        <v>1254</v>
      </c>
      <c r="O30" s="259" t="s">
        <v>1254</v>
      </c>
    </row>
    <row r="31" spans="1:15" s="134" customFormat="1" ht="31.5" x14ac:dyDescent="0.25">
      <c r="A31" s="99"/>
      <c r="B31" s="99">
        <v>815901</v>
      </c>
      <c r="C31" s="131" t="s">
        <v>1457</v>
      </c>
      <c r="D31" s="128" t="s">
        <v>26</v>
      </c>
      <c r="E31" s="99"/>
      <c r="F31" s="99"/>
      <c r="G31" s="99"/>
      <c r="H31" s="99"/>
      <c r="I31" s="131" t="s">
        <v>365</v>
      </c>
      <c r="J31" s="103" t="s">
        <v>1254</v>
      </c>
      <c r="K31" s="103" t="s">
        <v>1254</v>
      </c>
      <c r="L31" s="103" t="s">
        <v>1254</v>
      </c>
      <c r="M31" s="103" t="s">
        <v>1254</v>
      </c>
      <c r="N31" s="103" t="s">
        <v>1254</v>
      </c>
      <c r="O31" s="103" t="s">
        <v>1254</v>
      </c>
    </row>
    <row r="32" spans="1:15" s="134" customFormat="1" ht="31.5" x14ac:dyDescent="0.25">
      <c r="A32" s="99"/>
      <c r="B32" s="99">
        <v>816301</v>
      </c>
      <c r="C32" s="131" t="s">
        <v>1163</v>
      </c>
      <c r="D32" s="128" t="s">
        <v>26</v>
      </c>
      <c r="E32" s="99"/>
      <c r="F32" s="99"/>
      <c r="G32" s="99"/>
      <c r="H32" s="99"/>
      <c r="I32" s="131" t="s">
        <v>365</v>
      </c>
      <c r="J32" s="103">
        <v>183748</v>
      </c>
      <c r="K32" s="103" t="s">
        <v>1254</v>
      </c>
      <c r="L32" s="103" t="s">
        <v>1254</v>
      </c>
      <c r="M32" s="103" t="s">
        <v>1254</v>
      </c>
      <c r="N32" s="103" t="s">
        <v>1254</v>
      </c>
      <c r="O32" s="103" t="s">
        <v>1254</v>
      </c>
    </row>
    <row r="33" spans="1:15" s="134" customFormat="1" ht="31.5" x14ac:dyDescent="0.25">
      <c r="A33" s="99"/>
      <c r="B33" s="99">
        <v>816701</v>
      </c>
      <c r="C33" s="131" t="s">
        <v>735</v>
      </c>
      <c r="D33" s="128" t="s">
        <v>26</v>
      </c>
      <c r="E33" s="99"/>
      <c r="F33" s="99"/>
      <c r="G33" s="99"/>
      <c r="H33" s="99"/>
      <c r="I33" s="131" t="s">
        <v>365</v>
      </c>
      <c r="J33" s="103">
        <v>6580000</v>
      </c>
      <c r="K33" s="103" t="s">
        <v>1254</v>
      </c>
      <c r="L33" s="103" t="s">
        <v>1254</v>
      </c>
      <c r="M33" s="103" t="s">
        <v>1254</v>
      </c>
      <c r="N33" s="103" t="s">
        <v>1254</v>
      </c>
      <c r="O33" s="103" t="s">
        <v>1254</v>
      </c>
    </row>
    <row r="34" spans="1:15" s="134" customFormat="1" ht="15.75" x14ac:dyDescent="0.25">
      <c r="A34" s="99"/>
      <c r="B34" s="99">
        <v>816901</v>
      </c>
      <c r="C34" s="99" t="s">
        <v>721</v>
      </c>
      <c r="D34" s="128" t="s">
        <v>26</v>
      </c>
      <c r="E34" s="99"/>
      <c r="F34" s="99"/>
      <c r="G34" s="99"/>
      <c r="H34" s="99"/>
      <c r="I34" s="131" t="s">
        <v>365</v>
      </c>
      <c r="J34" s="103">
        <v>1233703</v>
      </c>
      <c r="K34" s="103" t="s">
        <v>1254</v>
      </c>
      <c r="L34" s="103" t="s">
        <v>1254</v>
      </c>
      <c r="M34" s="103" t="s">
        <v>1254</v>
      </c>
      <c r="N34" s="103" t="s">
        <v>1254</v>
      </c>
      <c r="O34" s="103" t="s">
        <v>1254</v>
      </c>
    </row>
    <row r="35" spans="1:15" s="134" customFormat="1" ht="15.75" x14ac:dyDescent="0.25">
      <c r="A35" s="99"/>
      <c r="B35" s="99">
        <v>821901</v>
      </c>
      <c r="C35" s="99" t="s">
        <v>760</v>
      </c>
      <c r="D35" s="128" t="s">
        <v>22</v>
      </c>
      <c r="E35" s="99"/>
      <c r="F35" s="99"/>
      <c r="G35" s="99"/>
      <c r="H35" s="99"/>
      <c r="I35" s="131" t="s">
        <v>23</v>
      </c>
      <c r="J35" s="103">
        <v>563682</v>
      </c>
      <c r="K35" s="103" t="s">
        <v>1254</v>
      </c>
      <c r="L35" s="103" t="s">
        <v>1254</v>
      </c>
      <c r="M35" s="103" t="s">
        <v>1254</v>
      </c>
      <c r="N35" s="103" t="s">
        <v>1254</v>
      </c>
      <c r="O35" s="103" t="s">
        <v>1254</v>
      </c>
    </row>
    <row r="36" spans="1:15" s="134" customFormat="1" ht="15.75" x14ac:dyDescent="0.25">
      <c r="A36" s="99"/>
      <c r="B36" s="99">
        <v>822701</v>
      </c>
      <c r="C36" s="99" t="s">
        <v>747</v>
      </c>
      <c r="D36" s="128" t="s">
        <v>22</v>
      </c>
      <c r="E36" s="99"/>
      <c r="F36" s="99"/>
      <c r="G36" s="99"/>
      <c r="H36" s="99"/>
      <c r="I36" s="131" t="s">
        <v>23</v>
      </c>
      <c r="J36" s="103">
        <v>7604886</v>
      </c>
      <c r="K36" s="103" t="s">
        <v>1254</v>
      </c>
      <c r="L36" s="103" t="s">
        <v>1254</v>
      </c>
      <c r="M36" s="103" t="s">
        <v>1254</v>
      </c>
      <c r="N36" s="103" t="s">
        <v>1254</v>
      </c>
      <c r="O36" s="103" t="s">
        <v>1254</v>
      </c>
    </row>
    <row r="37" spans="1:15" s="134" customFormat="1" ht="15.75" x14ac:dyDescent="0.25">
      <c r="A37" s="99"/>
      <c r="B37" s="99">
        <v>822801</v>
      </c>
      <c r="C37" s="99" t="s">
        <v>659</v>
      </c>
      <c r="D37" s="128"/>
      <c r="E37" s="99"/>
      <c r="F37" s="99"/>
      <c r="G37" s="99"/>
      <c r="H37" s="99"/>
      <c r="I37" s="131"/>
      <c r="J37" s="103" t="s">
        <v>1254</v>
      </c>
      <c r="K37" s="103" t="s">
        <v>1254</v>
      </c>
      <c r="L37" s="103" t="s">
        <v>1254</v>
      </c>
      <c r="M37" s="103" t="s">
        <v>1254</v>
      </c>
      <c r="N37" s="103" t="s">
        <v>1254</v>
      </c>
      <c r="O37" s="103" t="s">
        <v>1254</v>
      </c>
    </row>
    <row r="38" spans="1:15" s="134" customFormat="1" ht="15.75" x14ac:dyDescent="0.25">
      <c r="A38" s="99"/>
      <c r="B38" s="99"/>
      <c r="C38" s="99"/>
      <c r="D38" s="128" t="s">
        <v>22</v>
      </c>
      <c r="E38" s="99"/>
      <c r="F38" s="99"/>
      <c r="G38" s="99"/>
      <c r="H38" s="99"/>
      <c r="I38" s="131" t="s">
        <v>23</v>
      </c>
      <c r="J38" s="103">
        <v>660548</v>
      </c>
      <c r="K38" s="103" t="s">
        <v>1254</v>
      </c>
      <c r="L38" s="103" t="s">
        <v>1254</v>
      </c>
      <c r="M38" s="103" t="s">
        <v>1254</v>
      </c>
      <c r="N38" s="103" t="s">
        <v>1254</v>
      </c>
      <c r="O38" s="103" t="s">
        <v>1254</v>
      </c>
    </row>
    <row r="39" spans="1:15" s="134" customFormat="1" ht="31.5" x14ac:dyDescent="0.25">
      <c r="A39" s="99"/>
      <c r="B39" s="99"/>
      <c r="C39" s="99"/>
      <c r="D39" s="128" t="s">
        <v>28</v>
      </c>
      <c r="E39" s="99" t="s">
        <v>502</v>
      </c>
      <c r="F39" s="99"/>
      <c r="G39" s="99" t="s">
        <v>251</v>
      </c>
      <c r="H39" s="131" t="s">
        <v>252</v>
      </c>
      <c r="I39" s="131" t="s">
        <v>29</v>
      </c>
      <c r="J39" s="103" t="s">
        <v>1254</v>
      </c>
      <c r="K39" s="103" t="s">
        <v>1254</v>
      </c>
      <c r="L39" s="103">
        <v>62674</v>
      </c>
      <c r="M39" s="103" t="s">
        <v>1254</v>
      </c>
      <c r="N39" s="103" t="s">
        <v>1254</v>
      </c>
      <c r="O39" s="103" t="s">
        <v>1254</v>
      </c>
    </row>
    <row r="40" spans="1:15" s="134" customFormat="1" ht="15.75" x14ac:dyDescent="0.25">
      <c r="A40" s="99"/>
      <c r="B40" s="99">
        <v>822901</v>
      </c>
      <c r="C40" s="99" t="s">
        <v>1627</v>
      </c>
      <c r="D40" s="128"/>
      <c r="E40" s="99"/>
      <c r="F40" s="99"/>
      <c r="G40" s="99"/>
      <c r="H40" s="131"/>
      <c r="I40" s="131"/>
      <c r="J40" s="103" t="s">
        <v>1254</v>
      </c>
      <c r="K40" s="103" t="s">
        <v>1254</v>
      </c>
      <c r="L40" s="103" t="s">
        <v>1254</v>
      </c>
      <c r="M40" s="103" t="s">
        <v>1254</v>
      </c>
      <c r="N40" s="103" t="s">
        <v>1254</v>
      </c>
      <c r="O40" s="103" t="s">
        <v>1254</v>
      </c>
    </row>
    <row r="41" spans="1:15" s="134" customFormat="1" ht="15.75" x14ac:dyDescent="0.25">
      <c r="A41" s="99"/>
      <c r="B41" s="99"/>
      <c r="C41" s="99"/>
      <c r="D41" s="128" t="s">
        <v>22</v>
      </c>
      <c r="E41" s="99"/>
      <c r="F41" s="99"/>
      <c r="G41" s="99"/>
      <c r="H41" s="131"/>
      <c r="I41" s="131" t="s">
        <v>23</v>
      </c>
      <c r="J41" s="103">
        <v>2000</v>
      </c>
      <c r="K41" s="103" t="s">
        <v>1254</v>
      </c>
      <c r="L41" s="103" t="s">
        <v>1254</v>
      </c>
      <c r="M41" s="103" t="s">
        <v>1254</v>
      </c>
      <c r="N41" s="103" t="s">
        <v>1254</v>
      </c>
      <c r="O41" s="103" t="s">
        <v>1254</v>
      </c>
    </row>
    <row r="42" spans="1:15" s="134" customFormat="1" ht="15.75" x14ac:dyDescent="0.25">
      <c r="A42" s="99"/>
      <c r="B42" s="99"/>
      <c r="C42" s="99"/>
      <c r="D42" s="128" t="s">
        <v>26</v>
      </c>
      <c r="E42" s="99"/>
      <c r="F42" s="99"/>
      <c r="G42" s="99"/>
      <c r="H42" s="131"/>
      <c r="I42" s="131" t="s">
        <v>365</v>
      </c>
      <c r="J42" s="103">
        <v>433215</v>
      </c>
      <c r="K42" s="103" t="s">
        <v>1254</v>
      </c>
      <c r="L42" s="103" t="s">
        <v>1254</v>
      </c>
      <c r="M42" s="103" t="s">
        <v>1254</v>
      </c>
      <c r="N42" s="103" t="s">
        <v>1254</v>
      </c>
      <c r="O42" s="103" t="s">
        <v>1254</v>
      </c>
    </row>
    <row r="43" spans="1:15" s="134" customFormat="1" ht="31.5" x14ac:dyDescent="0.25">
      <c r="A43" s="99"/>
      <c r="B43" s="99">
        <v>823001</v>
      </c>
      <c r="C43" s="131" t="s">
        <v>1628</v>
      </c>
      <c r="D43" s="128" t="s">
        <v>26</v>
      </c>
      <c r="E43" s="99"/>
      <c r="F43" s="99"/>
      <c r="G43" s="99"/>
      <c r="H43" s="131"/>
      <c r="I43" s="131" t="s">
        <v>365</v>
      </c>
      <c r="J43" s="103">
        <v>7866968</v>
      </c>
      <c r="K43" s="103" t="s">
        <v>1254</v>
      </c>
      <c r="L43" s="103" t="s">
        <v>1254</v>
      </c>
      <c r="M43" s="103" t="s">
        <v>1254</v>
      </c>
      <c r="N43" s="103" t="s">
        <v>1254</v>
      </c>
      <c r="O43" s="103" t="s">
        <v>1254</v>
      </c>
    </row>
    <row r="44" spans="1:15" s="134" customFormat="1" ht="15.75" x14ac:dyDescent="0.25">
      <c r="A44" s="99"/>
      <c r="B44" s="99">
        <v>823601</v>
      </c>
      <c r="C44" s="99" t="s">
        <v>737</v>
      </c>
      <c r="D44" s="128" t="s">
        <v>22</v>
      </c>
      <c r="E44" s="99"/>
      <c r="F44" s="99"/>
      <c r="G44" s="99"/>
      <c r="H44" s="131"/>
      <c r="I44" s="131" t="s">
        <v>23</v>
      </c>
      <c r="J44" s="103">
        <v>189465</v>
      </c>
      <c r="K44" s="103" t="s">
        <v>1254</v>
      </c>
      <c r="L44" s="103" t="s">
        <v>1254</v>
      </c>
      <c r="M44" s="103" t="s">
        <v>1254</v>
      </c>
      <c r="N44" s="103" t="s">
        <v>1254</v>
      </c>
      <c r="O44" s="103" t="s">
        <v>1254</v>
      </c>
    </row>
    <row r="45" spans="1:15" s="134" customFormat="1" ht="31.5" x14ac:dyDescent="0.25">
      <c r="A45" s="99"/>
      <c r="B45" s="99">
        <v>823701</v>
      </c>
      <c r="C45" s="131" t="s">
        <v>346</v>
      </c>
      <c r="D45" s="128"/>
      <c r="E45" s="99"/>
      <c r="F45" s="99"/>
      <c r="G45" s="99"/>
      <c r="H45" s="131"/>
      <c r="I45" s="131"/>
      <c r="J45" s="103" t="s">
        <v>1254</v>
      </c>
      <c r="K45" s="103" t="s">
        <v>1254</v>
      </c>
      <c r="L45" s="103" t="s">
        <v>1254</v>
      </c>
      <c r="M45" s="103" t="s">
        <v>1254</v>
      </c>
      <c r="N45" s="103" t="s">
        <v>1254</v>
      </c>
      <c r="O45" s="103" t="s">
        <v>1254</v>
      </c>
    </row>
    <row r="46" spans="1:15" s="134" customFormat="1" ht="15.75" x14ac:dyDescent="0.25">
      <c r="A46" s="99"/>
      <c r="B46" s="99"/>
      <c r="C46" s="99"/>
      <c r="D46" s="128" t="s">
        <v>22</v>
      </c>
      <c r="E46" s="99"/>
      <c r="F46" s="99"/>
      <c r="G46" s="99"/>
      <c r="H46" s="131"/>
      <c r="I46" s="131" t="s">
        <v>23</v>
      </c>
      <c r="J46" s="103">
        <v>1147650</v>
      </c>
      <c r="K46" s="103" t="s">
        <v>1254</v>
      </c>
      <c r="L46" s="103" t="s">
        <v>1254</v>
      </c>
      <c r="M46" s="103" t="s">
        <v>1254</v>
      </c>
      <c r="N46" s="103" t="s">
        <v>1254</v>
      </c>
      <c r="O46" s="103" t="s">
        <v>1254</v>
      </c>
    </row>
    <row r="47" spans="1:15" s="134" customFormat="1" ht="15.75" x14ac:dyDescent="0.25">
      <c r="A47" s="99"/>
      <c r="B47" s="99"/>
      <c r="C47" s="99"/>
      <c r="D47" s="128" t="s">
        <v>26</v>
      </c>
      <c r="E47" s="99"/>
      <c r="F47" s="99"/>
      <c r="G47" s="99"/>
      <c r="H47" s="131"/>
      <c r="I47" s="131" t="s">
        <v>365</v>
      </c>
      <c r="J47" s="103">
        <v>243015</v>
      </c>
      <c r="K47" s="103" t="s">
        <v>1254</v>
      </c>
      <c r="L47" s="103" t="s">
        <v>1254</v>
      </c>
      <c r="M47" s="103" t="s">
        <v>1254</v>
      </c>
      <c r="N47" s="103" t="s">
        <v>1254</v>
      </c>
      <c r="O47" s="103" t="s">
        <v>1254</v>
      </c>
    </row>
    <row r="48" spans="1:15" s="134" customFormat="1" ht="15.75" x14ac:dyDescent="0.25">
      <c r="A48" s="99"/>
      <c r="B48" s="99"/>
      <c r="C48" s="131"/>
      <c r="D48" s="128" t="s">
        <v>10</v>
      </c>
      <c r="E48" s="99"/>
      <c r="F48" s="99"/>
      <c r="G48" s="99"/>
      <c r="H48" s="99"/>
      <c r="I48" s="131" t="s">
        <v>11</v>
      </c>
      <c r="J48" s="103" t="s">
        <v>1254</v>
      </c>
      <c r="K48" s="103">
        <v>1147650</v>
      </c>
      <c r="L48" s="103" t="s">
        <v>1254</v>
      </c>
      <c r="M48" s="103" t="s">
        <v>1254</v>
      </c>
      <c r="N48" s="103" t="s">
        <v>1254</v>
      </c>
      <c r="O48" s="103" t="s">
        <v>1254</v>
      </c>
    </row>
    <row r="49" spans="1:16" s="134" customFormat="1" ht="15.75" x14ac:dyDescent="0.25">
      <c r="A49" s="99"/>
      <c r="B49" s="99">
        <v>825001</v>
      </c>
      <c r="C49" s="131" t="s">
        <v>763</v>
      </c>
      <c r="D49" s="128" t="s">
        <v>22</v>
      </c>
      <c r="E49" s="99"/>
      <c r="F49" s="99"/>
      <c r="G49" s="99"/>
      <c r="H49" s="99"/>
      <c r="I49" s="131" t="s">
        <v>23</v>
      </c>
      <c r="J49" s="103">
        <v>3417838</v>
      </c>
      <c r="K49" s="103" t="s">
        <v>1254</v>
      </c>
      <c r="L49" s="103" t="s">
        <v>1254</v>
      </c>
      <c r="M49" s="103" t="s">
        <v>1254</v>
      </c>
      <c r="N49" s="103" t="s">
        <v>1254</v>
      </c>
      <c r="O49" s="103" t="s">
        <v>1254</v>
      </c>
    </row>
    <row r="50" spans="1:16" s="134" customFormat="1" ht="15.75" x14ac:dyDescent="0.25">
      <c r="A50" s="99"/>
      <c r="B50" s="99"/>
      <c r="C50" s="131"/>
      <c r="D50" s="128"/>
      <c r="E50" s="99"/>
      <c r="F50" s="99"/>
      <c r="G50" s="99"/>
      <c r="H50" s="99"/>
      <c r="I50" s="131"/>
      <c r="J50" s="103" t="s">
        <v>1254</v>
      </c>
      <c r="K50" s="103" t="s">
        <v>1254</v>
      </c>
      <c r="L50" s="103" t="s">
        <v>1254</v>
      </c>
      <c r="M50" s="103" t="s">
        <v>1254</v>
      </c>
      <c r="N50" s="103" t="s">
        <v>1254</v>
      </c>
      <c r="O50" s="103" t="s">
        <v>1254</v>
      </c>
    </row>
    <row r="51" spans="1:16" s="134" customFormat="1" ht="31.5" x14ac:dyDescent="0.25">
      <c r="A51" s="99"/>
      <c r="B51" s="99">
        <v>825401</v>
      </c>
      <c r="C51" s="131" t="s">
        <v>738</v>
      </c>
      <c r="D51" s="128"/>
      <c r="E51" s="99"/>
      <c r="F51" s="99"/>
      <c r="G51" s="99"/>
      <c r="H51" s="99"/>
      <c r="I51" s="131"/>
      <c r="J51" s="103" t="s">
        <v>1254</v>
      </c>
      <c r="K51" s="103" t="s">
        <v>1254</v>
      </c>
      <c r="L51" s="103" t="s">
        <v>1254</v>
      </c>
      <c r="M51" s="103" t="s">
        <v>1254</v>
      </c>
      <c r="N51" s="103" t="s">
        <v>1254</v>
      </c>
      <c r="O51" s="103" t="s">
        <v>1254</v>
      </c>
    </row>
    <row r="52" spans="1:16" s="134" customFormat="1" ht="15.75" x14ac:dyDescent="0.25">
      <c r="A52" s="99"/>
      <c r="B52" s="99"/>
      <c r="C52" s="131"/>
      <c r="D52" s="128" t="s">
        <v>22</v>
      </c>
      <c r="E52" s="99"/>
      <c r="F52" s="99"/>
      <c r="G52" s="99"/>
      <c r="H52" s="99"/>
      <c r="I52" s="131" t="s">
        <v>23</v>
      </c>
      <c r="J52" s="103">
        <v>3741885</v>
      </c>
      <c r="K52" s="103" t="s">
        <v>1254</v>
      </c>
      <c r="L52" s="103" t="s">
        <v>1254</v>
      </c>
      <c r="M52" s="103" t="s">
        <v>1254</v>
      </c>
      <c r="N52" s="103" t="s">
        <v>1254</v>
      </c>
      <c r="O52" s="103" t="s">
        <v>1254</v>
      </c>
    </row>
    <row r="53" spans="1:16" s="134" customFormat="1" ht="15.75" x14ac:dyDescent="0.25">
      <c r="A53" s="99"/>
      <c r="B53" s="99"/>
      <c r="C53" s="131"/>
      <c r="D53" s="128" t="s">
        <v>26</v>
      </c>
      <c r="E53" s="99"/>
      <c r="F53" s="99"/>
      <c r="G53" s="99"/>
      <c r="H53" s="99"/>
      <c r="I53" s="131" t="s">
        <v>365</v>
      </c>
      <c r="J53" s="103">
        <v>3770168</v>
      </c>
      <c r="K53" s="103" t="s">
        <v>1254</v>
      </c>
      <c r="L53" s="103" t="s">
        <v>1254</v>
      </c>
      <c r="M53" s="103" t="s">
        <v>1254</v>
      </c>
      <c r="N53" s="103" t="s">
        <v>1254</v>
      </c>
      <c r="O53" s="103" t="s">
        <v>1254</v>
      </c>
    </row>
    <row r="54" spans="1:16" s="134" customFormat="1" ht="15.75" x14ac:dyDescent="0.25">
      <c r="A54" s="99"/>
      <c r="B54" s="99">
        <v>825501</v>
      </c>
      <c r="C54" s="131" t="s">
        <v>739</v>
      </c>
      <c r="D54" s="128" t="s">
        <v>22</v>
      </c>
      <c r="E54" s="99"/>
      <c r="F54" s="99"/>
      <c r="G54" s="99"/>
      <c r="H54" s="99"/>
      <c r="I54" s="131" t="s">
        <v>23</v>
      </c>
      <c r="J54" s="103">
        <v>1336659</v>
      </c>
      <c r="K54" s="103" t="s">
        <v>1254</v>
      </c>
      <c r="L54" s="103" t="s">
        <v>1254</v>
      </c>
      <c r="M54" s="103" t="s">
        <v>1254</v>
      </c>
      <c r="N54" s="103" t="s">
        <v>1254</v>
      </c>
      <c r="O54" s="103" t="s">
        <v>1254</v>
      </c>
    </row>
    <row r="55" spans="1:16" s="134" customFormat="1" ht="31.5" x14ac:dyDescent="0.25">
      <c r="A55" s="99"/>
      <c r="B55" s="99">
        <v>825601</v>
      </c>
      <c r="C55" s="131" t="s">
        <v>740</v>
      </c>
      <c r="D55" s="128" t="s">
        <v>22</v>
      </c>
      <c r="E55" s="99"/>
      <c r="F55" s="99"/>
      <c r="G55" s="99"/>
      <c r="H55" s="99"/>
      <c r="I55" s="131" t="s">
        <v>23</v>
      </c>
      <c r="J55" s="103">
        <v>212215</v>
      </c>
      <c r="K55" s="103" t="s">
        <v>1254</v>
      </c>
      <c r="L55" s="103" t="s">
        <v>1254</v>
      </c>
      <c r="M55" s="103" t="s">
        <v>1254</v>
      </c>
      <c r="N55" s="103" t="s">
        <v>1254</v>
      </c>
      <c r="O55" s="103" t="s">
        <v>1254</v>
      </c>
    </row>
    <row r="56" spans="1:16" s="134" customFormat="1" ht="31.5" x14ac:dyDescent="0.25">
      <c r="A56" s="99"/>
      <c r="B56" s="99">
        <v>837601</v>
      </c>
      <c r="C56" s="131" t="s">
        <v>725</v>
      </c>
      <c r="D56" s="128" t="s">
        <v>26</v>
      </c>
      <c r="E56" s="99"/>
      <c r="F56" s="99"/>
      <c r="G56" s="99"/>
      <c r="H56" s="99"/>
      <c r="I56" s="131" t="s">
        <v>365</v>
      </c>
      <c r="J56" s="103">
        <v>240000</v>
      </c>
      <c r="K56" s="103" t="s">
        <v>1254</v>
      </c>
      <c r="L56" s="103" t="s">
        <v>1254</v>
      </c>
      <c r="M56" s="103" t="s">
        <v>1254</v>
      </c>
      <c r="N56" s="103" t="s">
        <v>1254</v>
      </c>
      <c r="O56" s="103" t="s">
        <v>1254</v>
      </c>
    </row>
    <row r="57" spans="1:16" s="134" customFormat="1" ht="31.5" x14ac:dyDescent="0.25">
      <c r="A57" s="99"/>
      <c r="B57" s="99">
        <v>840101</v>
      </c>
      <c r="C57" s="131" t="s">
        <v>855</v>
      </c>
      <c r="D57" s="128" t="s">
        <v>902</v>
      </c>
      <c r="E57" s="99"/>
      <c r="F57" s="99"/>
      <c r="G57" s="99"/>
      <c r="H57" s="99"/>
      <c r="I57" s="131" t="s">
        <v>907</v>
      </c>
      <c r="J57" s="103" t="s">
        <v>1254</v>
      </c>
      <c r="K57" s="103" t="s">
        <v>1254</v>
      </c>
      <c r="L57" s="103" t="s">
        <v>1254</v>
      </c>
      <c r="M57" s="103" t="s">
        <v>1254</v>
      </c>
      <c r="N57" s="103">
        <v>37978067</v>
      </c>
      <c r="O57" s="103" t="s">
        <v>1254</v>
      </c>
      <c r="P57" s="294"/>
    </row>
    <row r="58" spans="1:16" s="134" customFormat="1" ht="26.25" customHeight="1" x14ac:dyDescent="0.25">
      <c r="A58" s="99"/>
      <c r="B58" s="99">
        <v>840301</v>
      </c>
      <c r="C58" s="131" t="s">
        <v>514</v>
      </c>
      <c r="D58" s="128"/>
      <c r="E58" s="99"/>
      <c r="F58" s="99"/>
      <c r="G58" s="99"/>
      <c r="H58" s="99"/>
      <c r="I58" s="131"/>
      <c r="J58" s="103" t="s">
        <v>1254</v>
      </c>
      <c r="K58" s="103" t="s">
        <v>1254</v>
      </c>
      <c r="L58" s="103" t="s">
        <v>1254</v>
      </c>
      <c r="M58" s="103" t="s">
        <v>1254</v>
      </c>
      <c r="N58" s="103" t="s">
        <v>1254</v>
      </c>
      <c r="O58" s="103" t="s">
        <v>1254</v>
      </c>
    </row>
    <row r="59" spans="1:16" s="134" customFormat="1" ht="31.5" x14ac:dyDescent="0.25">
      <c r="A59" s="99"/>
      <c r="B59" s="99"/>
      <c r="C59" s="131"/>
      <c r="D59" s="128" t="s">
        <v>30</v>
      </c>
      <c r="E59" s="99" t="s">
        <v>515</v>
      </c>
      <c r="F59" s="99"/>
      <c r="G59" s="99" t="s">
        <v>80</v>
      </c>
      <c r="H59" s="131" t="s">
        <v>574</v>
      </c>
      <c r="I59" s="131" t="s">
        <v>31</v>
      </c>
      <c r="J59" s="103" t="s">
        <v>1254</v>
      </c>
      <c r="K59" s="103" t="s">
        <v>1254</v>
      </c>
      <c r="L59" s="103">
        <v>4658265</v>
      </c>
      <c r="M59" s="103" t="s">
        <v>1254</v>
      </c>
      <c r="N59" s="103" t="s">
        <v>1254</v>
      </c>
      <c r="O59" s="103" t="s">
        <v>1254</v>
      </c>
    </row>
    <row r="60" spans="1:16" s="134" customFormat="1" ht="31.5" x14ac:dyDescent="0.25">
      <c r="A60" s="99"/>
      <c r="B60" s="99"/>
      <c r="C60" s="131"/>
      <c r="D60" s="128"/>
      <c r="E60" s="99" t="s">
        <v>502</v>
      </c>
      <c r="F60" s="99"/>
      <c r="G60" s="99" t="s">
        <v>195</v>
      </c>
      <c r="H60" s="131" t="s">
        <v>924</v>
      </c>
      <c r="I60" s="131"/>
      <c r="J60" s="103" t="s">
        <v>1254</v>
      </c>
      <c r="K60" s="103" t="s">
        <v>1254</v>
      </c>
      <c r="L60" s="103" t="s">
        <v>1254</v>
      </c>
      <c r="M60" s="103" t="s">
        <v>1254</v>
      </c>
      <c r="N60" s="103" t="s">
        <v>1254</v>
      </c>
      <c r="O60" s="103" t="s">
        <v>1254</v>
      </c>
    </row>
    <row r="61" spans="1:16" s="134" customFormat="1" ht="31.5" x14ac:dyDescent="0.25">
      <c r="A61" s="99"/>
      <c r="B61" s="99"/>
      <c r="C61" s="131"/>
      <c r="D61" s="128"/>
      <c r="E61" s="99" t="s">
        <v>502</v>
      </c>
      <c r="F61" s="99"/>
      <c r="G61" s="99" t="s">
        <v>109</v>
      </c>
      <c r="H61" s="131" t="s">
        <v>925</v>
      </c>
      <c r="I61" s="131"/>
      <c r="J61" s="103" t="s">
        <v>1254</v>
      </c>
      <c r="K61" s="103" t="s">
        <v>1254</v>
      </c>
      <c r="L61" s="103" t="s">
        <v>1254</v>
      </c>
      <c r="M61" s="103" t="s">
        <v>1254</v>
      </c>
      <c r="N61" s="103" t="s">
        <v>1254</v>
      </c>
      <c r="O61" s="103" t="s">
        <v>1254</v>
      </c>
    </row>
    <row r="62" spans="1:16" s="134" customFormat="1" ht="31.5" x14ac:dyDescent="0.25">
      <c r="A62" s="135"/>
      <c r="B62" s="135"/>
      <c r="C62" s="136"/>
      <c r="D62" s="189"/>
      <c r="E62" s="135" t="s">
        <v>502</v>
      </c>
      <c r="F62" s="135"/>
      <c r="G62" s="135" t="s">
        <v>177</v>
      </c>
      <c r="H62" s="136" t="s">
        <v>925</v>
      </c>
      <c r="I62" s="136"/>
      <c r="J62" s="190" t="s">
        <v>1254</v>
      </c>
      <c r="K62" s="190" t="s">
        <v>1254</v>
      </c>
      <c r="L62" s="190" t="s">
        <v>1254</v>
      </c>
      <c r="M62" s="190" t="s">
        <v>1254</v>
      </c>
      <c r="N62" s="190" t="s">
        <v>1254</v>
      </c>
      <c r="O62" s="190" t="s">
        <v>1254</v>
      </c>
    </row>
    <row r="63" spans="1:16" s="134" customFormat="1" ht="42.75" customHeight="1" x14ac:dyDescent="0.25">
      <c r="A63" s="256"/>
      <c r="B63" s="256"/>
      <c r="C63" s="257"/>
      <c r="D63" s="258"/>
      <c r="E63" s="256" t="s">
        <v>502</v>
      </c>
      <c r="F63" s="256"/>
      <c r="G63" s="256" t="s">
        <v>196</v>
      </c>
      <c r="H63" s="257" t="s">
        <v>545</v>
      </c>
      <c r="I63" s="257"/>
      <c r="J63" s="259" t="s">
        <v>1254</v>
      </c>
      <c r="K63" s="259" t="s">
        <v>1254</v>
      </c>
      <c r="L63" s="259" t="s">
        <v>1254</v>
      </c>
      <c r="M63" s="259" t="s">
        <v>1254</v>
      </c>
      <c r="N63" s="259" t="s">
        <v>1254</v>
      </c>
      <c r="O63" s="259" t="s">
        <v>1254</v>
      </c>
    </row>
    <row r="64" spans="1:16" s="134" customFormat="1" ht="28.5" customHeight="1" x14ac:dyDescent="0.25">
      <c r="A64" s="99"/>
      <c r="B64" s="99"/>
      <c r="C64" s="131"/>
      <c r="D64" s="128" t="s">
        <v>22</v>
      </c>
      <c r="E64" s="99"/>
      <c r="F64" s="99"/>
      <c r="G64" s="99"/>
      <c r="H64" s="131"/>
      <c r="I64" s="131" t="s">
        <v>23</v>
      </c>
      <c r="J64" s="103">
        <v>79264</v>
      </c>
      <c r="K64" s="103" t="s">
        <v>1254</v>
      </c>
      <c r="L64" s="103" t="s">
        <v>1254</v>
      </c>
      <c r="M64" s="103" t="s">
        <v>1254</v>
      </c>
      <c r="N64" s="103" t="s">
        <v>1254</v>
      </c>
      <c r="O64" s="103" t="s">
        <v>1254</v>
      </c>
    </row>
    <row r="65" spans="1:15" s="134" customFormat="1" ht="28.5" customHeight="1" x14ac:dyDescent="0.25">
      <c r="A65" s="99"/>
      <c r="B65" s="99"/>
      <c r="C65" s="131"/>
      <c r="D65" s="128" t="s">
        <v>27</v>
      </c>
      <c r="E65" s="99"/>
      <c r="F65" s="99"/>
      <c r="G65" s="99"/>
      <c r="H65" s="131"/>
      <c r="I65" s="131" t="s">
        <v>366</v>
      </c>
      <c r="J65" s="103" t="s">
        <v>1254</v>
      </c>
      <c r="K65" s="103" t="s">
        <v>1254</v>
      </c>
      <c r="L65" s="103">
        <v>166921</v>
      </c>
      <c r="M65" s="103" t="s">
        <v>1254</v>
      </c>
      <c r="N65" s="103" t="s">
        <v>1254</v>
      </c>
      <c r="O65" s="103" t="s">
        <v>1254</v>
      </c>
    </row>
    <row r="66" spans="1:15" s="134" customFormat="1" ht="35.25" customHeight="1" x14ac:dyDescent="0.25">
      <c r="A66" s="99"/>
      <c r="B66" s="99"/>
      <c r="C66" s="131"/>
      <c r="D66" s="128" t="s">
        <v>27</v>
      </c>
      <c r="E66" s="99" t="s">
        <v>502</v>
      </c>
      <c r="F66" s="99"/>
      <c r="G66" s="99" t="s">
        <v>549</v>
      </c>
      <c r="H66" s="131" t="s">
        <v>550</v>
      </c>
      <c r="I66" s="131" t="s">
        <v>366</v>
      </c>
      <c r="J66" s="103" t="s">
        <v>1254</v>
      </c>
      <c r="K66" s="103" t="s">
        <v>1254</v>
      </c>
      <c r="L66" s="103">
        <v>44585</v>
      </c>
      <c r="M66" s="103" t="s">
        <v>1254</v>
      </c>
      <c r="N66" s="103" t="s">
        <v>1254</v>
      </c>
      <c r="O66" s="103" t="s">
        <v>1254</v>
      </c>
    </row>
    <row r="67" spans="1:15" s="134" customFormat="1" ht="31.5" x14ac:dyDescent="0.25">
      <c r="A67" s="99"/>
      <c r="B67" s="99"/>
      <c r="C67" s="131"/>
      <c r="D67" s="128" t="s">
        <v>27</v>
      </c>
      <c r="E67" s="99" t="s">
        <v>502</v>
      </c>
      <c r="F67" s="99"/>
      <c r="G67" s="99" t="s">
        <v>1213</v>
      </c>
      <c r="H67" s="131" t="s">
        <v>525</v>
      </c>
      <c r="I67" s="131" t="s">
        <v>366</v>
      </c>
      <c r="J67" s="103" t="s">
        <v>1254</v>
      </c>
      <c r="K67" s="103" t="s">
        <v>1254</v>
      </c>
      <c r="L67" s="103">
        <v>2000</v>
      </c>
      <c r="M67" s="103" t="s">
        <v>1254</v>
      </c>
      <c r="N67" s="103" t="s">
        <v>1254</v>
      </c>
      <c r="O67" s="103" t="s">
        <v>1254</v>
      </c>
    </row>
    <row r="68" spans="1:15" s="134" customFormat="1" ht="31.5" x14ac:dyDescent="0.25">
      <c r="A68" s="99"/>
      <c r="B68" s="99"/>
      <c r="C68" s="131"/>
      <c r="D68" s="128"/>
      <c r="E68" s="99" t="s">
        <v>502</v>
      </c>
      <c r="F68" s="99"/>
      <c r="G68" s="99" t="s">
        <v>1214</v>
      </c>
      <c r="H68" s="131" t="s">
        <v>584</v>
      </c>
      <c r="I68" s="131"/>
      <c r="J68" s="103" t="s">
        <v>1254</v>
      </c>
      <c r="K68" s="103" t="s">
        <v>1254</v>
      </c>
      <c r="L68" s="103" t="s">
        <v>1254</v>
      </c>
      <c r="M68" s="103" t="s">
        <v>1254</v>
      </c>
      <c r="N68" s="103" t="s">
        <v>1254</v>
      </c>
      <c r="O68" s="103" t="s">
        <v>1254</v>
      </c>
    </row>
    <row r="69" spans="1:15" s="134" customFormat="1" ht="15.75" x14ac:dyDescent="0.25">
      <c r="A69" s="99"/>
      <c r="B69" s="99"/>
      <c r="C69" s="131"/>
      <c r="D69" s="128" t="s">
        <v>22</v>
      </c>
      <c r="E69" s="99"/>
      <c r="F69" s="99"/>
      <c r="G69" s="99"/>
      <c r="H69" s="131"/>
      <c r="I69" s="131" t="s">
        <v>23</v>
      </c>
      <c r="J69" s="103">
        <v>508</v>
      </c>
      <c r="K69" s="103" t="s">
        <v>1254</v>
      </c>
      <c r="L69" s="103" t="s">
        <v>1254</v>
      </c>
      <c r="M69" s="103" t="s">
        <v>1254</v>
      </c>
      <c r="N69" s="103" t="s">
        <v>1254</v>
      </c>
      <c r="O69" s="103" t="s">
        <v>1254</v>
      </c>
    </row>
    <row r="70" spans="1:15" s="134" customFormat="1" ht="35.25" customHeight="1" x14ac:dyDescent="0.25">
      <c r="A70" s="155"/>
      <c r="B70" s="99"/>
      <c r="C70" s="99"/>
      <c r="D70" s="128" t="s">
        <v>27</v>
      </c>
      <c r="E70" s="99"/>
      <c r="F70" s="99"/>
      <c r="G70" s="99"/>
      <c r="H70" s="131"/>
      <c r="I70" s="133" t="s">
        <v>366</v>
      </c>
      <c r="J70" s="103" t="s">
        <v>1254</v>
      </c>
      <c r="K70" s="103" t="s">
        <v>1254</v>
      </c>
      <c r="L70" s="103">
        <v>39492</v>
      </c>
      <c r="M70" s="103" t="s">
        <v>1254</v>
      </c>
      <c r="N70" s="103" t="s">
        <v>1254</v>
      </c>
      <c r="O70" s="103" t="s">
        <v>1254</v>
      </c>
    </row>
    <row r="71" spans="1:15" s="134" customFormat="1" ht="48.75" customHeight="1" x14ac:dyDescent="0.25">
      <c r="A71" s="99"/>
      <c r="B71" s="99"/>
      <c r="C71" s="131"/>
      <c r="D71" s="128" t="s">
        <v>27</v>
      </c>
      <c r="E71" s="99" t="s">
        <v>502</v>
      </c>
      <c r="F71" s="99"/>
      <c r="G71" s="99" t="s">
        <v>547</v>
      </c>
      <c r="H71" s="131" t="s">
        <v>548</v>
      </c>
      <c r="I71" s="131" t="s">
        <v>366</v>
      </c>
      <c r="J71" s="103" t="s">
        <v>1254</v>
      </c>
      <c r="K71" s="103" t="s">
        <v>1254</v>
      </c>
      <c r="L71" s="103">
        <v>49722</v>
      </c>
      <c r="M71" s="103" t="s">
        <v>1254</v>
      </c>
      <c r="N71" s="103" t="s">
        <v>1254</v>
      </c>
      <c r="O71" s="103" t="s">
        <v>1254</v>
      </c>
    </row>
    <row r="72" spans="1:15" s="134" customFormat="1" ht="48.75" customHeight="1" x14ac:dyDescent="0.25">
      <c r="A72" s="99"/>
      <c r="B72" s="99"/>
      <c r="C72" s="131"/>
      <c r="D72" s="128"/>
      <c r="E72" s="99" t="s">
        <v>502</v>
      </c>
      <c r="F72" s="99"/>
      <c r="G72" s="99" t="s">
        <v>116</v>
      </c>
      <c r="H72" s="131" t="s">
        <v>979</v>
      </c>
      <c r="I72" s="131"/>
      <c r="J72" s="103" t="s">
        <v>1254</v>
      </c>
      <c r="K72" s="103" t="s">
        <v>1254</v>
      </c>
      <c r="L72" s="103" t="s">
        <v>1254</v>
      </c>
      <c r="M72" s="103" t="s">
        <v>1254</v>
      </c>
      <c r="N72" s="103" t="s">
        <v>1254</v>
      </c>
      <c r="O72" s="103" t="s">
        <v>1254</v>
      </c>
    </row>
    <row r="73" spans="1:15" s="134" customFormat="1" ht="30.75" customHeight="1" x14ac:dyDescent="0.25">
      <c r="A73" s="99"/>
      <c r="B73" s="99"/>
      <c r="C73" s="131"/>
      <c r="D73" s="128" t="s">
        <v>27</v>
      </c>
      <c r="E73" s="99" t="s">
        <v>515</v>
      </c>
      <c r="F73" s="99"/>
      <c r="G73" s="99" t="s">
        <v>575</v>
      </c>
      <c r="H73" s="131" t="s">
        <v>576</v>
      </c>
      <c r="I73" s="131" t="s">
        <v>366</v>
      </c>
      <c r="J73" s="103" t="s">
        <v>1254</v>
      </c>
      <c r="K73" s="103" t="s">
        <v>1254</v>
      </c>
      <c r="L73" s="103">
        <v>37300</v>
      </c>
      <c r="M73" s="103" t="s">
        <v>1254</v>
      </c>
      <c r="N73" s="103" t="s">
        <v>1254</v>
      </c>
      <c r="O73" s="103" t="s">
        <v>1254</v>
      </c>
    </row>
    <row r="74" spans="1:15" s="134" customFormat="1" ht="22.5" customHeight="1" x14ac:dyDescent="0.25">
      <c r="A74" s="99"/>
      <c r="B74" s="99"/>
      <c r="C74" s="131"/>
      <c r="D74" s="128"/>
      <c r="E74" s="99" t="s">
        <v>502</v>
      </c>
      <c r="F74" s="99"/>
      <c r="G74" s="99" t="s">
        <v>980</v>
      </c>
      <c r="H74" s="131" t="s">
        <v>981</v>
      </c>
      <c r="I74" s="131"/>
      <c r="J74" s="103" t="s">
        <v>1254</v>
      </c>
      <c r="K74" s="103" t="s">
        <v>1254</v>
      </c>
      <c r="L74" s="103" t="s">
        <v>1254</v>
      </c>
      <c r="M74" s="103" t="s">
        <v>1254</v>
      </c>
      <c r="N74" s="103" t="s">
        <v>1254</v>
      </c>
      <c r="O74" s="103" t="s">
        <v>1254</v>
      </c>
    </row>
    <row r="75" spans="1:15" s="134" customFormat="1" ht="22.5" customHeight="1" x14ac:dyDescent="0.25">
      <c r="A75" s="99"/>
      <c r="B75" s="99"/>
      <c r="C75" s="131"/>
      <c r="D75" s="128"/>
      <c r="E75" s="99" t="s">
        <v>502</v>
      </c>
      <c r="F75" s="99"/>
      <c r="G75" s="99" t="s">
        <v>113</v>
      </c>
      <c r="H75" s="131" t="s">
        <v>982</v>
      </c>
      <c r="I75" s="131"/>
      <c r="J75" s="103" t="s">
        <v>1254</v>
      </c>
      <c r="K75" s="103" t="s">
        <v>1254</v>
      </c>
      <c r="L75" s="103" t="s">
        <v>1254</v>
      </c>
      <c r="M75" s="103" t="s">
        <v>1254</v>
      </c>
      <c r="N75" s="103" t="s">
        <v>1254</v>
      </c>
      <c r="O75" s="103" t="s">
        <v>1254</v>
      </c>
    </row>
    <row r="76" spans="1:15" s="134" customFormat="1" ht="37.5" customHeight="1" x14ac:dyDescent="0.25">
      <c r="A76" s="99"/>
      <c r="B76" s="99"/>
      <c r="C76" s="131"/>
      <c r="D76" s="128"/>
      <c r="E76" s="99" t="s">
        <v>502</v>
      </c>
      <c r="F76" s="99"/>
      <c r="G76" s="99" t="s">
        <v>126</v>
      </c>
      <c r="H76" s="131" t="s">
        <v>983</v>
      </c>
      <c r="I76" s="131"/>
      <c r="J76" s="103" t="s">
        <v>1254</v>
      </c>
      <c r="K76" s="103" t="s">
        <v>1254</v>
      </c>
      <c r="L76" s="103" t="s">
        <v>1254</v>
      </c>
      <c r="M76" s="103" t="s">
        <v>1254</v>
      </c>
      <c r="N76" s="103" t="s">
        <v>1254</v>
      </c>
      <c r="O76" s="103" t="s">
        <v>1254</v>
      </c>
    </row>
    <row r="77" spans="1:15" s="134" customFormat="1" ht="55.5" customHeight="1" x14ac:dyDescent="0.25">
      <c r="A77" s="99"/>
      <c r="B77" s="99"/>
      <c r="C77" s="131"/>
      <c r="D77" s="128" t="s">
        <v>30</v>
      </c>
      <c r="E77" s="99" t="s">
        <v>502</v>
      </c>
      <c r="F77" s="99"/>
      <c r="G77" s="99" t="s">
        <v>1108</v>
      </c>
      <c r="H77" s="131" t="s">
        <v>878</v>
      </c>
      <c r="I77" s="133" t="s">
        <v>31</v>
      </c>
      <c r="J77" s="103" t="s">
        <v>1254</v>
      </c>
      <c r="K77" s="103" t="s">
        <v>1254</v>
      </c>
      <c r="L77" s="103">
        <v>375070</v>
      </c>
      <c r="M77" s="103" t="s">
        <v>1254</v>
      </c>
      <c r="N77" s="103" t="s">
        <v>1254</v>
      </c>
      <c r="O77" s="103" t="s">
        <v>1254</v>
      </c>
    </row>
    <row r="78" spans="1:15" s="134" customFormat="1" ht="39" customHeight="1" x14ac:dyDescent="0.25">
      <c r="A78" s="99"/>
      <c r="B78" s="99"/>
      <c r="C78" s="131"/>
      <c r="D78" s="128" t="s">
        <v>27</v>
      </c>
      <c r="E78" s="99" t="s">
        <v>502</v>
      </c>
      <c r="F78" s="99"/>
      <c r="G78" s="99" t="s">
        <v>1109</v>
      </c>
      <c r="H78" s="131" t="s">
        <v>1086</v>
      </c>
      <c r="I78" s="133" t="s">
        <v>366</v>
      </c>
      <c r="J78" s="103" t="s">
        <v>1254</v>
      </c>
      <c r="K78" s="103" t="s">
        <v>1254</v>
      </c>
      <c r="L78" s="103">
        <v>748</v>
      </c>
      <c r="M78" s="103" t="s">
        <v>1254</v>
      </c>
      <c r="N78" s="103" t="s">
        <v>1254</v>
      </c>
      <c r="O78" s="103" t="s">
        <v>1254</v>
      </c>
    </row>
    <row r="79" spans="1:15" s="134" customFormat="1" ht="24.75" customHeight="1" x14ac:dyDescent="0.25">
      <c r="A79" s="99"/>
      <c r="B79" s="99"/>
      <c r="C79" s="131"/>
      <c r="D79" s="128"/>
      <c r="E79" s="99" t="s">
        <v>515</v>
      </c>
      <c r="F79" s="99"/>
      <c r="G79" s="99" t="s">
        <v>198</v>
      </c>
      <c r="H79" s="131" t="s">
        <v>984</v>
      </c>
      <c r="I79" s="133"/>
      <c r="J79" s="103" t="s">
        <v>1254</v>
      </c>
      <c r="K79" s="103" t="s">
        <v>1254</v>
      </c>
      <c r="L79" s="103" t="s">
        <v>1254</v>
      </c>
      <c r="M79" s="103" t="s">
        <v>1254</v>
      </c>
      <c r="N79" s="103" t="s">
        <v>1254</v>
      </c>
      <c r="O79" s="103" t="s">
        <v>1254</v>
      </c>
    </row>
    <row r="80" spans="1:15" s="134" customFormat="1" ht="31.5" x14ac:dyDescent="0.25">
      <c r="A80" s="99"/>
      <c r="B80" s="99"/>
      <c r="C80" s="131"/>
      <c r="D80" s="128" t="s">
        <v>22</v>
      </c>
      <c r="E80" s="99" t="s">
        <v>502</v>
      </c>
      <c r="F80" s="99"/>
      <c r="G80" s="99" t="s">
        <v>128</v>
      </c>
      <c r="H80" s="131" t="s">
        <v>535</v>
      </c>
      <c r="I80" s="131" t="s">
        <v>23</v>
      </c>
      <c r="J80" s="103">
        <v>270973</v>
      </c>
      <c r="K80" s="103" t="s">
        <v>1254</v>
      </c>
      <c r="L80" s="103" t="s">
        <v>1254</v>
      </c>
      <c r="M80" s="103" t="s">
        <v>1254</v>
      </c>
      <c r="N80" s="103" t="s">
        <v>1254</v>
      </c>
      <c r="O80" s="103" t="s">
        <v>1254</v>
      </c>
    </row>
    <row r="81" spans="1:15" s="134" customFormat="1" ht="36" customHeight="1" x14ac:dyDescent="0.25">
      <c r="A81" s="99"/>
      <c r="B81" s="99"/>
      <c r="C81" s="131"/>
      <c r="D81" s="128" t="s">
        <v>27</v>
      </c>
      <c r="E81" s="99" t="s">
        <v>502</v>
      </c>
      <c r="F81" s="99"/>
      <c r="G81" s="99" t="s">
        <v>1116</v>
      </c>
      <c r="H81" s="131" t="s">
        <v>879</v>
      </c>
      <c r="I81" s="133" t="s">
        <v>366</v>
      </c>
      <c r="J81" s="103" t="s">
        <v>1254</v>
      </c>
      <c r="K81" s="103" t="s">
        <v>1254</v>
      </c>
      <c r="L81" s="103">
        <v>30000</v>
      </c>
      <c r="M81" s="103" t="s">
        <v>1254</v>
      </c>
      <c r="N81" s="103" t="s">
        <v>1254</v>
      </c>
      <c r="O81" s="103" t="s">
        <v>1254</v>
      </c>
    </row>
    <row r="82" spans="1:15" s="134" customFormat="1" ht="31.5" x14ac:dyDescent="0.25">
      <c r="A82" s="99"/>
      <c r="B82" s="99"/>
      <c r="C82" s="131"/>
      <c r="D82" s="128" t="s">
        <v>27</v>
      </c>
      <c r="E82" s="99" t="s">
        <v>502</v>
      </c>
      <c r="F82" s="99"/>
      <c r="G82" s="99" t="s">
        <v>1117</v>
      </c>
      <c r="H82" s="131" t="s">
        <v>880</v>
      </c>
      <c r="I82" s="133" t="s">
        <v>366</v>
      </c>
      <c r="J82" s="103" t="s">
        <v>1254</v>
      </c>
      <c r="K82" s="103" t="s">
        <v>1254</v>
      </c>
      <c r="L82" s="103">
        <v>10600</v>
      </c>
      <c r="M82" s="103" t="s">
        <v>1254</v>
      </c>
      <c r="N82" s="103" t="s">
        <v>1254</v>
      </c>
      <c r="O82" s="103" t="s">
        <v>1254</v>
      </c>
    </row>
    <row r="83" spans="1:15" s="134" customFormat="1" ht="31.5" x14ac:dyDescent="0.25">
      <c r="A83" s="99"/>
      <c r="B83" s="99"/>
      <c r="C83" s="131"/>
      <c r="D83" s="128" t="s">
        <v>22</v>
      </c>
      <c r="E83" s="99" t="s">
        <v>502</v>
      </c>
      <c r="F83" s="99"/>
      <c r="G83" s="99" t="s">
        <v>209</v>
      </c>
      <c r="H83" s="131" t="s">
        <v>567</v>
      </c>
      <c r="I83" s="131" t="s">
        <v>23</v>
      </c>
      <c r="J83" s="103">
        <v>1587</v>
      </c>
      <c r="K83" s="103" t="s">
        <v>1254</v>
      </c>
      <c r="L83" s="103" t="s">
        <v>1254</v>
      </c>
      <c r="M83" s="103" t="s">
        <v>1254</v>
      </c>
      <c r="N83" s="103" t="s">
        <v>1254</v>
      </c>
      <c r="O83" s="103" t="s">
        <v>1254</v>
      </c>
    </row>
    <row r="84" spans="1:15" s="134" customFormat="1" ht="110.25" customHeight="1" x14ac:dyDescent="0.25">
      <c r="A84" s="135"/>
      <c r="B84" s="135"/>
      <c r="C84" s="136"/>
      <c r="D84" s="189" t="s">
        <v>30</v>
      </c>
      <c r="E84" s="135" t="s">
        <v>502</v>
      </c>
      <c r="F84" s="135"/>
      <c r="G84" s="135" t="s">
        <v>127</v>
      </c>
      <c r="H84" s="136" t="s">
        <v>534</v>
      </c>
      <c r="I84" s="136" t="s">
        <v>31</v>
      </c>
      <c r="J84" s="190" t="s">
        <v>1254</v>
      </c>
      <c r="K84" s="190" t="s">
        <v>1254</v>
      </c>
      <c r="L84" s="190">
        <v>22001</v>
      </c>
      <c r="M84" s="190" t="s">
        <v>1254</v>
      </c>
      <c r="N84" s="190" t="s">
        <v>1254</v>
      </c>
      <c r="O84" s="190" t="s">
        <v>1254</v>
      </c>
    </row>
    <row r="85" spans="1:15" s="134" customFormat="1" ht="58.15" customHeight="1" x14ac:dyDescent="0.25">
      <c r="A85" s="256"/>
      <c r="B85" s="256"/>
      <c r="C85" s="257"/>
      <c r="D85" s="258"/>
      <c r="E85" s="256" t="s">
        <v>502</v>
      </c>
      <c r="F85" s="256"/>
      <c r="G85" s="256" t="s">
        <v>205</v>
      </c>
      <c r="H85" s="257" t="s">
        <v>565</v>
      </c>
      <c r="I85" s="257"/>
      <c r="J85" s="259" t="s">
        <v>1254</v>
      </c>
      <c r="K85" s="259" t="s">
        <v>1254</v>
      </c>
      <c r="L85" s="259" t="s">
        <v>1254</v>
      </c>
      <c r="M85" s="259" t="s">
        <v>1254</v>
      </c>
      <c r="N85" s="259" t="s">
        <v>1254</v>
      </c>
      <c r="O85" s="259" t="s">
        <v>1254</v>
      </c>
    </row>
    <row r="86" spans="1:15" s="134" customFormat="1" ht="40.5" customHeight="1" x14ac:dyDescent="0.25">
      <c r="A86" s="99"/>
      <c r="B86" s="99"/>
      <c r="C86" s="131"/>
      <c r="D86" s="128" t="s">
        <v>22</v>
      </c>
      <c r="E86" s="99"/>
      <c r="F86" s="99"/>
      <c r="G86" s="99"/>
      <c r="H86" s="131"/>
      <c r="I86" s="131" t="s">
        <v>23</v>
      </c>
      <c r="J86" s="103">
        <v>5000</v>
      </c>
      <c r="K86" s="103" t="s">
        <v>1254</v>
      </c>
      <c r="L86" s="103" t="s">
        <v>1254</v>
      </c>
      <c r="M86" s="103" t="s">
        <v>1254</v>
      </c>
      <c r="N86" s="103" t="s">
        <v>1254</v>
      </c>
      <c r="O86" s="103" t="s">
        <v>1254</v>
      </c>
    </row>
    <row r="87" spans="1:15" s="134" customFormat="1" ht="40.5" customHeight="1" x14ac:dyDescent="0.25">
      <c r="A87" s="99"/>
      <c r="B87" s="99"/>
      <c r="C87" s="131"/>
      <c r="D87" s="128" t="s">
        <v>26</v>
      </c>
      <c r="E87" s="99"/>
      <c r="F87" s="99"/>
      <c r="G87" s="99"/>
      <c r="H87" s="131"/>
      <c r="I87" s="131" t="s">
        <v>365</v>
      </c>
      <c r="J87" s="103">
        <v>2500000</v>
      </c>
      <c r="K87" s="103" t="s">
        <v>1254</v>
      </c>
      <c r="L87" s="103" t="s">
        <v>1254</v>
      </c>
      <c r="M87" s="103" t="s">
        <v>1254</v>
      </c>
      <c r="N87" s="103" t="s">
        <v>1254</v>
      </c>
      <c r="O87" s="103" t="s">
        <v>1254</v>
      </c>
    </row>
    <row r="88" spans="1:15" s="134" customFormat="1" ht="40.5" customHeight="1" x14ac:dyDescent="0.25">
      <c r="A88" s="99"/>
      <c r="B88" s="99"/>
      <c r="C88" s="131"/>
      <c r="D88" s="128" t="s">
        <v>30</v>
      </c>
      <c r="E88" s="99"/>
      <c r="F88" s="99"/>
      <c r="G88" s="99"/>
      <c r="H88" s="131"/>
      <c r="I88" s="131" t="s">
        <v>31</v>
      </c>
      <c r="J88" s="103" t="s">
        <v>1254</v>
      </c>
      <c r="K88" s="103" t="s">
        <v>1254</v>
      </c>
      <c r="L88" s="103">
        <v>10713053</v>
      </c>
      <c r="M88" s="103" t="s">
        <v>1254</v>
      </c>
      <c r="N88" s="103" t="s">
        <v>1254</v>
      </c>
      <c r="O88" s="103" t="s">
        <v>1254</v>
      </c>
    </row>
    <row r="89" spans="1:15" s="134" customFormat="1" ht="15.75" x14ac:dyDescent="0.25">
      <c r="A89" s="99"/>
      <c r="B89" s="99"/>
      <c r="C89" s="131"/>
      <c r="D89" s="128" t="s">
        <v>22</v>
      </c>
      <c r="E89" s="99" t="s">
        <v>502</v>
      </c>
      <c r="F89" s="99"/>
      <c r="G89" s="99" t="s">
        <v>203</v>
      </c>
      <c r="H89" s="131" t="s">
        <v>1001</v>
      </c>
      <c r="I89" s="131" t="s">
        <v>23</v>
      </c>
      <c r="J89" s="103">
        <v>5080</v>
      </c>
      <c r="K89" s="103" t="s">
        <v>1254</v>
      </c>
      <c r="L89" s="103" t="s">
        <v>1254</v>
      </c>
      <c r="M89" s="103" t="s">
        <v>1254</v>
      </c>
      <c r="N89" s="103" t="s">
        <v>1254</v>
      </c>
      <c r="O89" s="103" t="s">
        <v>1254</v>
      </c>
    </row>
    <row r="90" spans="1:15" s="134" customFormat="1" ht="39.75" customHeight="1" x14ac:dyDescent="0.25">
      <c r="A90" s="99"/>
      <c r="B90" s="99"/>
      <c r="C90" s="131"/>
      <c r="D90" s="128"/>
      <c r="E90" s="99" t="s">
        <v>502</v>
      </c>
      <c r="F90" s="99"/>
      <c r="G90" s="99" t="s">
        <v>131</v>
      </c>
      <c r="H90" s="131" t="s">
        <v>536</v>
      </c>
      <c r="I90" s="131"/>
      <c r="J90" s="103" t="s">
        <v>1254</v>
      </c>
      <c r="K90" s="103" t="s">
        <v>1254</v>
      </c>
      <c r="L90" s="103" t="s">
        <v>1254</v>
      </c>
      <c r="M90" s="103" t="s">
        <v>1254</v>
      </c>
      <c r="N90" s="103" t="s">
        <v>1254</v>
      </c>
      <c r="O90" s="103" t="s">
        <v>1254</v>
      </c>
    </row>
    <row r="91" spans="1:15" s="134" customFormat="1" ht="15.75" x14ac:dyDescent="0.25">
      <c r="A91" s="99"/>
      <c r="B91" s="99"/>
      <c r="C91" s="131"/>
      <c r="D91" s="128" t="s">
        <v>22</v>
      </c>
      <c r="E91" s="99"/>
      <c r="F91" s="99"/>
      <c r="G91" s="99"/>
      <c r="H91" s="131"/>
      <c r="I91" s="131" t="s">
        <v>23</v>
      </c>
      <c r="J91" s="103">
        <v>37012</v>
      </c>
      <c r="K91" s="103" t="s">
        <v>1254</v>
      </c>
      <c r="L91" s="103" t="s">
        <v>1254</v>
      </c>
      <c r="M91" s="103" t="s">
        <v>1254</v>
      </c>
      <c r="N91" s="103" t="s">
        <v>1254</v>
      </c>
      <c r="O91" s="103" t="s">
        <v>1254</v>
      </c>
    </row>
    <row r="92" spans="1:15" s="134" customFormat="1" ht="15.75" x14ac:dyDescent="0.25">
      <c r="A92" s="99"/>
      <c r="B92" s="99"/>
      <c r="C92" s="131"/>
      <c r="D92" s="128" t="s">
        <v>27</v>
      </c>
      <c r="E92" s="99"/>
      <c r="F92" s="99"/>
      <c r="G92" s="99"/>
      <c r="H92" s="131"/>
      <c r="I92" s="131" t="s">
        <v>366</v>
      </c>
      <c r="J92" s="103" t="s">
        <v>1254</v>
      </c>
      <c r="K92" s="103" t="s">
        <v>1254</v>
      </c>
      <c r="L92" s="103">
        <v>22770</v>
      </c>
      <c r="M92" s="103" t="s">
        <v>1254</v>
      </c>
      <c r="N92" s="103" t="s">
        <v>1254</v>
      </c>
      <c r="O92" s="103" t="s">
        <v>1254</v>
      </c>
    </row>
    <row r="93" spans="1:15" s="134" customFormat="1" ht="47.25" x14ac:dyDescent="0.25">
      <c r="A93" s="99"/>
      <c r="B93" s="99"/>
      <c r="C93" s="131"/>
      <c r="D93" s="128"/>
      <c r="E93" s="99" t="s">
        <v>502</v>
      </c>
      <c r="F93" s="99"/>
      <c r="G93" s="99" t="s">
        <v>129</v>
      </c>
      <c r="H93" s="131" t="s">
        <v>1002</v>
      </c>
      <c r="I93" s="131"/>
      <c r="J93" s="103" t="s">
        <v>1254</v>
      </c>
      <c r="K93" s="103" t="s">
        <v>1254</v>
      </c>
      <c r="L93" s="103" t="s">
        <v>1254</v>
      </c>
      <c r="M93" s="103" t="s">
        <v>1254</v>
      </c>
      <c r="N93" s="103" t="s">
        <v>1254</v>
      </c>
      <c r="O93" s="103" t="s">
        <v>1254</v>
      </c>
    </row>
    <row r="94" spans="1:15" s="134" customFormat="1" ht="26.25" customHeight="1" x14ac:dyDescent="0.25">
      <c r="A94" s="99"/>
      <c r="B94" s="99"/>
      <c r="C94" s="131"/>
      <c r="D94" s="128" t="s">
        <v>30</v>
      </c>
      <c r="E94" s="99" t="s">
        <v>515</v>
      </c>
      <c r="F94" s="99"/>
      <c r="G94" s="99" t="s">
        <v>578</v>
      </c>
      <c r="H94" s="131" t="s">
        <v>579</v>
      </c>
      <c r="I94" s="131" t="s">
        <v>31</v>
      </c>
      <c r="J94" s="103" t="s">
        <v>1254</v>
      </c>
      <c r="K94" s="103" t="s">
        <v>1254</v>
      </c>
      <c r="L94" s="103">
        <v>450000</v>
      </c>
      <c r="M94" s="103" t="s">
        <v>1254</v>
      </c>
      <c r="N94" s="103" t="s">
        <v>1254</v>
      </c>
      <c r="O94" s="103" t="s">
        <v>1254</v>
      </c>
    </row>
    <row r="95" spans="1:15" s="134" customFormat="1" ht="31.5" x14ac:dyDescent="0.25">
      <c r="A95" s="99"/>
      <c r="B95" s="99"/>
      <c r="C95" s="131"/>
      <c r="D95" s="128" t="s">
        <v>27</v>
      </c>
      <c r="E95" s="99" t="s">
        <v>516</v>
      </c>
      <c r="F95" s="99"/>
      <c r="G95" s="99" t="s">
        <v>221</v>
      </c>
      <c r="H95" s="131" t="s">
        <v>580</v>
      </c>
      <c r="I95" s="131" t="s">
        <v>366</v>
      </c>
      <c r="J95" s="103" t="s">
        <v>1254</v>
      </c>
      <c r="K95" s="103" t="s">
        <v>1254</v>
      </c>
      <c r="L95" s="103">
        <v>8484</v>
      </c>
      <c r="M95" s="103" t="s">
        <v>1254</v>
      </c>
      <c r="N95" s="103" t="s">
        <v>1254</v>
      </c>
      <c r="O95" s="103" t="s">
        <v>1254</v>
      </c>
    </row>
    <row r="96" spans="1:15" s="134" customFormat="1" ht="31.5" x14ac:dyDescent="0.25">
      <c r="A96" s="99"/>
      <c r="B96" s="99"/>
      <c r="C96" s="131"/>
      <c r="D96" s="128" t="s">
        <v>27</v>
      </c>
      <c r="E96" s="99" t="s">
        <v>516</v>
      </c>
      <c r="F96" s="99"/>
      <c r="G96" s="99"/>
      <c r="H96" s="131" t="s">
        <v>910</v>
      </c>
      <c r="I96" s="131" t="s">
        <v>366</v>
      </c>
      <c r="J96" s="103" t="s">
        <v>1254</v>
      </c>
      <c r="K96" s="103" t="s">
        <v>1254</v>
      </c>
      <c r="L96" s="103" t="s">
        <v>1254</v>
      </c>
      <c r="M96" s="103" t="s">
        <v>1254</v>
      </c>
      <c r="N96" s="103" t="s">
        <v>1254</v>
      </c>
      <c r="O96" s="103" t="s">
        <v>1254</v>
      </c>
    </row>
    <row r="97" spans="1:15" s="134" customFormat="1" ht="47.25" x14ac:dyDescent="0.25">
      <c r="A97" s="99"/>
      <c r="B97" s="99"/>
      <c r="C97" s="131"/>
      <c r="D97" s="128" t="s">
        <v>22</v>
      </c>
      <c r="E97" s="99" t="s">
        <v>414</v>
      </c>
      <c r="F97" s="99"/>
      <c r="G97" s="99" t="s">
        <v>1598</v>
      </c>
      <c r="H97" s="131" t="s">
        <v>1596</v>
      </c>
      <c r="I97" s="131" t="s">
        <v>23</v>
      </c>
      <c r="J97" s="103">
        <v>254</v>
      </c>
      <c r="K97" s="103" t="s">
        <v>1254</v>
      </c>
      <c r="L97" s="103" t="s">
        <v>1254</v>
      </c>
      <c r="M97" s="103" t="s">
        <v>1254</v>
      </c>
      <c r="N97" s="103" t="s">
        <v>1254</v>
      </c>
      <c r="O97" s="103" t="s">
        <v>1254</v>
      </c>
    </row>
    <row r="98" spans="1:15" s="134" customFormat="1" ht="63" x14ac:dyDescent="0.25">
      <c r="A98" s="99"/>
      <c r="B98" s="99"/>
      <c r="C98" s="131"/>
      <c r="D98" s="128" t="s">
        <v>30</v>
      </c>
      <c r="E98" s="99" t="s">
        <v>502</v>
      </c>
      <c r="F98" s="99"/>
      <c r="G98" s="99" t="s">
        <v>1211</v>
      </c>
      <c r="H98" s="131" t="s">
        <v>1164</v>
      </c>
      <c r="I98" s="131" t="s">
        <v>31</v>
      </c>
      <c r="J98" s="103" t="s">
        <v>1254</v>
      </c>
      <c r="K98" s="103" t="s">
        <v>1254</v>
      </c>
      <c r="L98" s="103">
        <v>260147</v>
      </c>
      <c r="M98" s="103" t="s">
        <v>1254</v>
      </c>
      <c r="N98" s="103" t="s">
        <v>1254</v>
      </c>
      <c r="O98" s="103" t="s">
        <v>1254</v>
      </c>
    </row>
    <row r="99" spans="1:15" s="134" customFormat="1" ht="61.5" customHeight="1" x14ac:dyDescent="0.25">
      <c r="A99" s="99"/>
      <c r="B99" s="99"/>
      <c r="C99" s="131"/>
      <c r="D99" s="128" t="s">
        <v>27</v>
      </c>
      <c r="E99" s="99" t="s">
        <v>461</v>
      </c>
      <c r="F99" s="99"/>
      <c r="G99" s="99" t="s">
        <v>1550</v>
      </c>
      <c r="H99" s="131" t="s">
        <v>1079</v>
      </c>
      <c r="I99" s="131" t="s">
        <v>366</v>
      </c>
      <c r="J99" s="103" t="s">
        <v>1254</v>
      </c>
      <c r="K99" s="103" t="s">
        <v>1254</v>
      </c>
      <c r="L99" s="103">
        <v>6571400</v>
      </c>
      <c r="M99" s="103" t="s">
        <v>1254</v>
      </c>
      <c r="N99" s="103" t="s">
        <v>1254</v>
      </c>
      <c r="O99" s="103" t="s">
        <v>1254</v>
      </c>
    </row>
    <row r="100" spans="1:15" s="134" customFormat="1" ht="54" customHeight="1" x14ac:dyDescent="0.25">
      <c r="A100" s="99"/>
      <c r="B100" s="99"/>
      <c r="C100" s="131"/>
      <c r="D100" s="128"/>
      <c r="E100" s="99" t="s">
        <v>502</v>
      </c>
      <c r="F100" s="99"/>
      <c r="G100" s="99" t="s">
        <v>75</v>
      </c>
      <c r="H100" s="131" t="s">
        <v>529</v>
      </c>
      <c r="I100" s="131"/>
      <c r="J100" s="103" t="s">
        <v>1254</v>
      </c>
      <c r="K100" s="103" t="s">
        <v>1254</v>
      </c>
      <c r="L100" s="103" t="s">
        <v>1254</v>
      </c>
      <c r="M100" s="103" t="s">
        <v>1254</v>
      </c>
      <c r="N100" s="103" t="s">
        <v>1254</v>
      </c>
      <c r="O100" s="103" t="s">
        <v>1254</v>
      </c>
    </row>
    <row r="101" spans="1:15" s="134" customFormat="1" ht="15.75" x14ac:dyDescent="0.25">
      <c r="A101" s="99"/>
      <c r="B101" s="99"/>
      <c r="C101" s="131"/>
      <c r="D101" s="128" t="s">
        <v>22</v>
      </c>
      <c r="E101" s="99"/>
      <c r="F101" s="99"/>
      <c r="G101" s="99"/>
      <c r="H101" s="131"/>
      <c r="I101" s="131" t="s">
        <v>23</v>
      </c>
      <c r="J101" s="103">
        <v>1460</v>
      </c>
      <c r="K101" s="103" t="s">
        <v>1254</v>
      </c>
      <c r="L101" s="103" t="s">
        <v>1254</v>
      </c>
      <c r="M101" s="103" t="s">
        <v>1254</v>
      </c>
      <c r="N101" s="103" t="s">
        <v>1254</v>
      </c>
      <c r="O101" s="103" t="s">
        <v>1254</v>
      </c>
    </row>
    <row r="102" spans="1:15" s="134" customFormat="1" ht="15.75" x14ac:dyDescent="0.25">
      <c r="A102" s="99"/>
      <c r="B102" s="99"/>
      <c r="C102" s="131"/>
      <c r="D102" s="128" t="s">
        <v>27</v>
      </c>
      <c r="E102" s="99"/>
      <c r="F102" s="99"/>
      <c r="G102" s="99"/>
      <c r="H102" s="131"/>
      <c r="I102" s="131" t="s">
        <v>366</v>
      </c>
      <c r="J102" s="103" t="s">
        <v>1254</v>
      </c>
      <c r="K102" s="103" t="s">
        <v>1254</v>
      </c>
      <c r="L102" s="103">
        <v>56778</v>
      </c>
      <c r="M102" s="103" t="s">
        <v>1254</v>
      </c>
      <c r="N102" s="103" t="s">
        <v>1254</v>
      </c>
      <c r="O102" s="103" t="s">
        <v>1254</v>
      </c>
    </row>
    <row r="103" spans="1:15" s="134" customFormat="1" ht="15.75" x14ac:dyDescent="0.25">
      <c r="A103" s="99"/>
      <c r="B103" s="99"/>
      <c r="C103" s="131"/>
      <c r="D103" s="128" t="s">
        <v>27</v>
      </c>
      <c r="E103" s="99" t="s">
        <v>502</v>
      </c>
      <c r="F103" s="99"/>
      <c r="G103" s="99" t="s">
        <v>83</v>
      </c>
      <c r="H103" s="131" t="s">
        <v>530</v>
      </c>
      <c r="I103" s="131" t="s">
        <v>366</v>
      </c>
      <c r="J103" s="103" t="s">
        <v>1254</v>
      </c>
      <c r="K103" s="103" t="s">
        <v>1254</v>
      </c>
      <c r="L103" s="103">
        <v>10001</v>
      </c>
      <c r="M103" s="103" t="s">
        <v>1254</v>
      </c>
      <c r="N103" s="103" t="s">
        <v>1254</v>
      </c>
      <c r="O103" s="103" t="s">
        <v>1254</v>
      </c>
    </row>
    <row r="104" spans="1:15" s="134" customFormat="1" ht="31.5" x14ac:dyDescent="0.25">
      <c r="A104" s="99"/>
      <c r="B104" s="99"/>
      <c r="C104" s="131"/>
      <c r="D104" s="128"/>
      <c r="E104" s="99" t="s">
        <v>502</v>
      </c>
      <c r="F104" s="99"/>
      <c r="G104" s="99" t="s">
        <v>72</v>
      </c>
      <c r="H104" s="131" t="s">
        <v>1176</v>
      </c>
      <c r="I104" s="131"/>
      <c r="J104" s="103" t="s">
        <v>1254</v>
      </c>
      <c r="K104" s="103" t="s">
        <v>1254</v>
      </c>
      <c r="L104" s="103" t="s">
        <v>1254</v>
      </c>
      <c r="M104" s="103" t="s">
        <v>1254</v>
      </c>
      <c r="N104" s="103" t="s">
        <v>1254</v>
      </c>
      <c r="O104" s="103" t="s">
        <v>1254</v>
      </c>
    </row>
    <row r="105" spans="1:15" s="134" customFormat="1" ht="15.75" x14ac:dyDescent="0.25">
      <c r="A105" s="99"/>
      <c r="B105" s="99"/>
      <c r="C105" s="131"/>
      <c r="D105" s="128" t="s">
        <v>22</v>
      </c>
      <c r="E105" s="99"/>
      <c r="F105" s="99"/>
      <c r="G105" s="99"/>
      <c r="H105" s="131"/>
      <c r="I105" s="131" t="s">
        <v>23</v>
      </c>
      <c r="J105" s="103">
        <v>25603</v>
      </c>
      <c r="K105" s="103" t="s">
        <v>1254</v>
      </c>
      <c r="L105" s="103" t="s">
        <v>1254</v>
      </c>
      <c r="M105" s="103" t="s">
        <v>1254</v>
      </c>
      <c r="N105" s="103" t="s">
        <v>1254</v>
      </c>
      <c r="O105" s="103" t="s">
        <v>1254</v>
      </c>
    </row>
    <row r="106" spans="1:15" s="134" customFormat="1" ht="15.75" x14ac:dyDescent="0.25">
      <c r="A106" s="99"/>
      <c r="B106" s="99"/>
      <c r="C106" s="131"/>
      <c r="D106" s="128" t="s">
        <v>27</v>
      </c>
      <c r="E106" s="99"/>
      <c r="F106" s="99"/>
      <c r="G106" s="99"/>
      <c r="H106" s="131"/>
      <c r="I106" s="131" t="s">
        <v>366</v>
      </c>
      <c r="J106" s="103" t="s">
        <v>1254</v>
      </c>
      <c r="K106" s="103" t="s">
        <v>1254</v>
      </c>
      <c r="L106" s="103">
        <v>6816020</v>
      </c>
      <c r="M106" s="103" t="s">
        <v>1254</v>
      </c>
      <c r="N106" s="103" t="s">
        <v>1254</v>
      </c>
      <c r="O106" s="103" t="s">
        <v>1254</v>
      </c>
    </row>
    <row r="107" spans="1:15" s="134" customFormat="1" ht="31.5" customHeight="1" x14ac:dyDescent="0.25">
      <c r="A107" s="99"/>
      <c r="B107" s="99"/>
      <c r="C107" s="131"/>
      <c r="D107" s="128"/>
      <c r="E107" s="99" t="s">
        <v>502</v>
      </c>
      <c r="F107" s="99"/>
      <c r="G107" s="99" t="s">
        <v>121</v>
      </c>
      <c r="H107" s="131" t="s">
        <v>533</v>
      </c>
      <c r="I107" s="131"/>
      <c r="J107" s="103" t="s">
        <v>1254</v>
      </c>
      <c r="K107" s="103" t="s">
        <v>1254</v>
      </c>
      <c r="L107" s="103" t="s">
        <v>1254</v>
      </c>
      <c r="M107" s="103" t="s">
        <v>1254</v>
      </c>
      <c r="N107" s="103" t="s">
        <v>1254</v>
      </c>
      <c r="O107" s="103" t="s">
        <v>1254</v>
      </c>
    </row>
    <row r="108" spans="1:15" s="134" customFormat="1" ht="15.75" x14ac:dyDescent="0.25">
      <c r="A108" s="99"/>
      <c r="B108" s="99"/>
      <c r="C108" s="131"/>
      <c r="D108" s="128" t="s">
        <v>22</v>
      </c>
      <c r="E108" s="99"/>
      <c r="F108" s="99"/>
      <c r="G108" s="99"/>
      <c r="H108" s="131"/>
      <c r="I108" s="131" t="s">
        <v>23</v>
      </c>
      <c r="J108" s="103">
        <v>5296</v>
      </c>
      <c r="K108" s="103" t="s">
        <v>1254</v>
      </c>
      <c r="L108" s="103" t="s">
        <v>1254</v>
      </c>
      <c r="M108" s="103" t="s">
        <v>1254</v>
      </c>
      <c r="N108" s="103" t="s">
        <v>1254</v>
      </c>
      <c r="O108" s="103" t="s">
        <v>1254</v>
      </c>
    </row>
    <row r="109" spans="1:15" s="134" customFormat="1" ht="15.75" x14ac:dyDescent="0.25">
      <c r="A109" s="135"/>
      <c r="B109" s="135"/>
      <c r="C109" s="136"/>
      <c r="D109" s="189" t="s">
        <v>27</v>
      </c>
      <c r="E109" s="135"/>
      <c r="F109" s="135"/>
      <c r="G109" s="135"/>
      <c r="H109" s="136"/>
      <c r="I109" s="136" t="s">
        <v>366</v>
      </c>
      <c r="J109" s="190" t="s">
        <v>1254</v>
      </c>
      <c r="K109" s="190" t="s">
        <v>1254</v>
      </c>
      <c r="L109" s="190">
        <v>1205411</v>
      </c>
      <c r="M109" s="190" t="s">
        <v>1254</v>
      </c>
      <c r="N109" s="190" t="s">
        <v>1254</v>
      </c>
      <c r="O109" s="190" t="s">
        <v>1254</v>
      </c>
    </row>
    <row r="110" spans="1:15" s="134" customFormat="1" ht="31.5" x14ac:dyDescent="0.25">
      <c r="A110" s="256"/>
      <c r="B110" s="256"/>
      <c r="C110" s="257"/>
      <c r="D110" s="258"/>
      <c r="E110" s="256" t="s">
        <v>502</v>
      </c>
      <c r="F110" s="256"/>
      <c r="G110" s="256" t="s">
        <v>186</v>
      </c>
      <c r="H110" s="257" t="s">
        <v>544</v>
      </c>
      <c r="I110" s="257"/>
      <c r="J110" s="259" t="s">
        <v>1254</v>
      </c>
      <c r="K110" s="259" t="s">
        <v>1254</v>
      </c>
      <c r="L110" s="259" t="s">
        <v>1254</v>
      </c>
      <c r="M110" s="259" t="s">
        <v>1254</v>
      </c>
      <c r="N110" s="259" t="s">
        <v>1254</v>
      </c>
      <c r="O110" s="259" t="s">
        <v>1254</v>
      </c>
    </row>
    <row r="111" spans="1:15" s="134" customFormat="1" ht="15.75" x14ac:dyDescent="0.25">
      <c r="A111" s="99"/>
      <c r="B111" s="99"/>
      <c r="C111" s="131"/>
      <c r="D111" s="128" t="s">
        <v>22</v>
      </c>
      <c r="E111" s="99"/>
      <c r="F111" s="99"/>
      <c r="G111" s="99"/>
      <c r="H111" s="131"/>
      <c r="I111" s="131" t="s">
        <v>23</v>
      </c>
      <c r="J111" s="103">
        <v>889</v>
      </c>
      <c r="K111" s="103" t="s">
        <v>1254</v>
      </c>
      <c r="L111" s="103" t="s">
        <v>1254</v>
      </c>
      <c r="M111" s="103" t="s">
        <v>1254</v>
      </c>
      <c r="N111" s="103" t="s">
        <v>1254</v>
      </c>
      <c r="O111" s="103" t="s">
        <v>1254</v>
      </c>
    </row>
    <row r="112" spans="1:15" s="134" customFormat="1" ht="15.75" x14ac:dyDescent="0.25">
      <c r="A112" s="99"/>
      <c r="B112" s="99"/>
      <c r="C112" s="131"/>
      <c r="D112" s="128" t="s">
        <v>27</v>
      </c>
      <c r="E112" s="99"/>
      <c r="F112" s="99"/>
      <c r="G112" s="99"/>
      <c r="H112" s="131"/>
      <c r="I112" s="131" t="s">
        <v>366</v>
      </c>
      <c r="J112" s="103" t="s">
        <v>1254</v>
      </c>
      <c r="K112" s="103" t="s">
        <v>1254</v>
      </c>
      <c r="L112" s="103">
        <v>95746</v>
      </c>
      <c r="M112" s="103" t="s">
        <v>1254</v>
      </c>
      <c r="N112" s="103" t="s">
        <v>1254</v>
      </c>
      <c r="O112" s="103" t="s">
        <v>1254</v>
      </c>
    </row>
    <row r="113" spans="1:15" s="134" customFormat="1" ht="15.75" x14ac:dyDescent="0.25">
      <c r="A113" s="99"/>
      <c r="B113" s="99"/>
      <c r="C113" s="131"/>
      <c r="D113" s="128"/>
      <c r="E113" s="99" t="s">
        <v>502</v>
      </c>
      <c r="F113" s="99"/>
      <c r="G113" s="99" t="s">
        <v>133</v>
      </c>
      <c r="H113" s="131" t="s">
        <v>1003</v>
      </c>
      <c r="I113" s="131"/>
      <c r="J113" s="103" t="s">
        <v>1254</v>
      </c>
      <c r="K113" s="103" t="s">
        <v>1254</v>
      </c>
      <c r="L113" s="103" t="s">
        <v>1254</v>
      </c>
      <c r="M113" s="103" t="s">
        <v>1254</v>
      </c>
      <c r="N113" s="103" t="s">
        <v>1254</v>
      </c>
      <c r="O113" s="103" t="s">
        <v>1254</v>
      </c>
    </row>
    <row r="114" spans="1:15" s="134" customFormat="1" ht="15.75" x14ac:dyDescent="0.25">
      <c r="A114" s="99"/>
      <c r="B114" s="99"/>
      <c r="C114" s="131"/>
      <c r="D114" s="128" t="s">
        <v>22</v>
      </c>
      <c r="E114" s="99"/>
      <c r="F114" s="99"/>
      <c r="G114" s="99"/>
      <c r="H114" s="131"/>
      <c r="I114" s="131" t="s">
        <v>23</v>
      </c>
      <c r="J114" s="103">
        <v>6771</v>
      </c>
      <c r="K114" s="103" t="s">
        <v>1254</v>
      </c>
      <c r="L114" s="103" t="s">
        <v>1254</v>
      </c>
      <c r="M114" s="103" t="s">
        <v>1254</v>
      </c>
      <c r="N114" s="103" t="s">
        <v>1254</v>
      </c>
      <c r="O114" s="103" t="s">
        <v>1254</v>
      </c>
    </row>
    <row r="115" spans="1:15" s="134" customFormat="1" ht="15.75" x14ac:dyDescent="0.25">
      <c r="A115" s="99"/>
      <c r="B115" s="99"/>
      <c r="C115" s="131"/>
      <c r="D115" s="128" t="s">
        <v>27</v>
      </c>
      <c r="E115" s="99"/>
      <c r="F115" s="99"/>
      <c r="G115" s="99"/>
      <c r="H115" s="131"/>
      <c r="I115" s="131" t="s">
        <v>366</v>
      </c>
      <c r="J115" s="103" t="s">
        <v>1254</v>
      </c>
      <c r="K115" s="103" t="s">
        <v>1254</v>
      </c>
      <c r="L115" s="103">
        <v>90575</v>
      </c>
      <c r="M115" s="103" t="s">
        <v>1254</v>
      </c>
      <c r="N115" s="103" t="s">
        <v>1254</v>
      </c>
      <c r="O115" s="103" t="s">
        <v>1254</v>
      </c>
    </row>
    <row r="116" spans="1:15" s="134" customFormat="1" ht="51" customHeight="1" x14ac:dyDescent="0.25">
      <c r="A116" s="99"/>
      <c r="B116" s="99"/>
      <c r="C116" s="131"/>
      <c r="D116" s="128"/>
      <c r="E116" s="99" t="s">
        <v>502</v>
      </c>
      <c r="F116" s="99"/>
      <c r="G116" s="99" t="s">
        <v>132</v>
      </c>
      <c r="H116" s="131" t="s">
        <v>537</v>
      </c>
      <c r="I116" s="131"/>
      <c r="J116" s="103" t="s">
        <v>1254</v>
      </c>
      <c r="K116" s="103" t="s">
        <v>1254</v>
      </c>
      <c r="L116" s="103" t="s">
        <v>1254</v>
      </c>
      <c r="M116" s="103" t="s">
        <v>1254</v>
      </c>
      <c r="N116" s="103" t="s">
        <v>1254</v>
      </c>
      <c r="O116" s="103" t="s">
        <v>1254</v>
      </c>
    </row>
    <row r="117" spans="1:15" s="134" customFormat="1" ht="15.75" x14ac:dyDescent="0.25">
      <c r="A117" s="99"/>
      <c r="B117" s="99"/>
      <c r="C117" s="131"/>
      <c r="D117" s="128" t="s">
        <v>22</v>
      </c>
      <c r="E117" s="99"/>
      <c r="F117" s="99"/>
      <c r="G117" s="99"/>
      <c r="H117" s="131"/>
      <c r="I117" s="83" t="s">
        <v>23</v>
      </c>
      <c r="J117" s="103">
        <v>1947</v>
      </c>
      <c r="K117" s="103" t="s">
        <v>1254</v>
      </c>
      <c r="L117" s="103" t="s">
        <v>1254</v>
      </c>
      <c r="M117" s="103" t="s">
        <v>1254</v>
      </c>
      <c r="N117" s="103" t="s">
        <v>1254</v>
      </c>
      <c r="O117" s="103" t="s">
        <v>1254</v>
      </c>
    </row>
    <row r="118" spans="1:15" s="134" customFormat="1" ht="15.75" x14ac:dyDescent="0.25">
      <c r="A118" s="99"/>
      <c r="B118" s="99"/>
      <c r="C118" s="131"/>
      <c r="D118" s="128" t="s">
        <v>27</v>
      </c>
      <c r="E118" s="99"/>
      <c r="F118" s="99"/>
      <c r="G118" s="99"/>
      <c r="H118" s="131"/>
      <c r="I118" s="131" t="s">
        <v>366</v>
      </c>
      <c r="J118" s="103" t="s">
        <v>1254</v>
      </c>
      <c r="K118" s="103" t="s">
        <v>1254</v>
      </c>
      <c r="L118" s="103">
        <v>34600</v>
      </c>
      <c r="M118" s="103" t="s">
        <v>1254</v>
      </c>
      <c r="N118" s="103" t="s">
        <v>1254</v>
      </c>
      <c r="O118" s="103" t="s">
        <v>1254</v>
      </c>
    </row>
    <row r="119" spans="1:15" s="134" customFormat="1" ht="31.5" x14ac:dyDescent="0.25">
      <c r="A119" s="99"/>
      <c r="B119" s="99"/>
      <c r="C119" s="131"/>
      <c r="D119" s="128" t="s">
        <v>27</v>
      </c>
      <c r="E119" s="99" t="s">
        <v>515</v>
      </c>
      <c r="F119" s="99"/>
      <c r="G119" s="99" t="s">
        <v>1653</v>
      </c>
      <c r="H119" s="131" t="s">
        <v>1644</v>
      </c>
      <c r="I119" s="131" t="s">
        <v>366</v>
      </c>
      <c r="J119" s="103" t="s">
        <v>1254</v>
      </c>
      <c r="K119" s="103" t="s">
        <v>1254</v>
      </c>
      <c r="L119" s="103">
        <v>842979</v>
      </c>
      <c r="M119" s="103" t="s">
        <v>1254</v>
      </c>
      <c r="N119" s="103" t="s">
        <v>1254</v>
      </c>
      <c r="O119" s="103" t="s">
        <v>1254</v>
      </c>
    </row>
    <row r="120" spans="1:15" s="134" customFormat="1" ht="15.75" x14ac:dyDescent="0.25">
      <c r="A120" s="99"/>
      <c r="B120" s="99"/>
      <c r="C120" s="131"/>
      <c r="D120" s="128"/>
      <c r="E120" s="99" t="s">
        <v>502</v>
      </c>
      <c r="F120" s="99"/>
      <c r="G120" s="99" t="s">
        <v>149</v>
      </c>
      <c r="H120" s="131" t="s">
        <v>1004</v>
      </c>
      <c r="I120" s="131"/>
      <c r="J120" s="103" t="s">
        <v>1254</v>
      </c>
      <c r="K120" s="103" t="s">
        <v>1254</v>
      </c>
      <c r="L120" s="103" t="s">
        <v>1254</v>
      </c>
      <c r="M120" s="103" t="s">
        <v>1254</v>
      </c>
      <c r="N120" s="103" t="s">
        <v>1254</v>
      </c>
      <c r="O120" s="103" t="s">
        <v>1254</v>
      </c>
    </row>
    <row r="121" spans="1:15" s="134" customFormat="1" ht="31.5" x14ac:dyDescent="0.25">
      <c r="A121" s="99"/>
      <c r="B121" s="99"/>
      <c r="C121" s="131"/>
      <c r="D121" s="128"/>
      <c r="E121" s="99" t="s">
        <v>502</v>
      </c>
      <c r="F121" s="99"/>
      <c r="G121" s="99" t="s">
        <v>1476</v>
      </c>
      <c r="H121" s="131" t="s">
        <v>518</v>
      </c>
      <c r="I121" s="131"/>
      <c r="J121" s="103" t="s">
        <v>1254</v>
      </c>
      <c r="K121" s="103" t="s">
        <v>1254</v>
      </c>
      <c r="L121" s="103" t="s">
        <v>1254</v>
      </c>
      <c r="M121" s="103" t="s">
        <v>1254</v>
      </c>
      <c r="N121" s="103" t="s">
        <v>1254</v>
      </c>
      <c r="O121" s="103" t="s">
        <v>1254</v>
      </c>
    </row>
    <row r="122" spans="1:15" s="134" customFormat="1" ht="15.75" x14ac:dyDescent="0.25">
      <c r="A122" s="99"/>
      <c r="B122" s="99"/>
      <c r="C122" s="131"/>
      <c r="D122" s="128" t="s">
        <v>22</v>
      </c>
      <c r="E122" s="99"/>
      <c r="F122" s="99"/>
      <c r="G122" s="99"/>
      <c r="H122" s="99"/>
      <c r="I122" s="131" t="s">
        <v>23</v>
      </c>
      <c r="J122" s="103">
        <v>2286</v>
      </c>
      <c r="K122" s="103" t="s">
        <v>1254</v>
      </c>
      <c r="L122" s="103" t="s">
        <v>1254</v>
      </c>
      <c r="M122" s="103" t="s">
        <v>1254</v>
      </c>
      <c r="N122" s="103" t="s">
        <v>1254</v>
      </c>
      <c r="O122" s="103" t="s">
        <v>1254</v>
      </c>
    </row>
    <row r="123" spans="1:15" s="134" customFormat="1" ht="15.75" x14ac:dyDescent="0.25">
      <c r="A123" s="99"/>
      <c r="B123" s="99"/>
      <c r="C123" s="131"/>
      <c r="D123" s="128" t="s">
        <v>27</v>
      </c>
      <c r="E123" s="99"/>
      <c r="F123" s="99"/>
      <c r="G123" s="99"/>
      <c r="H123" s="99"/>
      <c r="I123" s="131" t="s">
        <v>366</v>
      </c>
      <c r="J123" s="103" t="s">
        <v>1254</v>
      </c>
      <c r="K123" s="103" t="s">
        <v>1254</v>
      </c>
      <c r="L123" s="103">
        <v>92520</v>
      </c>
      <c r="M123" s="103" t="s">
        <v>1254</v>
      </c>
      <c r="N123" s="103" t="s">
        <v>1254</v>
      </c>
      <c r="O123" s="103" t="s">
        <v>1254</v>
      </c>
    </row>
    <row r="124" spans="1:15" s="134" customFormat="1" ht="31.5" x14ac:dyDescent="0.25">
      <c r="A124" s="99"/>
      <c r="B124" s="99"/>
      <c r="C124" s="131"/>
      <c r="D124" s="128"/>
      <c r="E124" s="99" t="s">
        <v>502</v>
      </c>
      <c r="F124" s="99"/>
      <c r="G124" s="99" t="s">
        <v>1551</v>
      </c>
      <c r="H124" s="131" t="s">
        <v>519</v>
      </c>
      <c r="I124" s="131"/>
      <c r="J124" s="103" t="s">
        <v>1254</v>
      </c>
      <c r="K124" s="103" t="s">
        <v>1254</v>
      </c>
      <c r="L124" s="103" t="s">
        <v>1254</v>
      </c>
      <c r="M124" s="103" t="s">
        <v>1254</v>
      </c>
      <c r="N124" s="103" t="s">
        <v>1254</v>
      </c>
      <c r="O124" s="103" t="s">
        <v>1254</v>
      </c>
    </row>
    <row r="125" spans="1:15" s="134" customFormat="1" ht="15.75" x14ac:dyDescent="0.25">
      <c r="A125" s="99"/>
      <c r="B125" s="99"/>
      <c r="C125" s="131"/>
      <c r="D125" s="128" t="s">
        <v>22</v>
      </c>
      <c r="E125" s="99"/>
      <c r="F125" s="99"/>
      <c r="G125" s="99"/>
      <c r="H125" s="99"/>
      <c r="I125" s="131" t="s">
        <v>23</v>
      </c>
      <c r="J125" s="103">
        <v>10000</v>
      </c>
      <c r="K125" s="103" t="s">
        <v>1254</v>
      </c>
      <c r="L125" s="103" t="s">
        <v>1254</v>
      </c>
      <c r="M125" s="103" t="s">
        <v>1254</v>
      </c>
      <c r="N125" s="103" t="s">
        <v>1254</v>
      </c>
      <c r="O125" s="103" t="s">
        <v>1254</v>
      </c>
    </row>
    <row r="126" spans="1:15" s="134" customFormat="1" ht="15.75" x14ac:dyDescent="0.25">
      <c r="A126" s="99"/>
      <c r="B126" s="99"/>
      <c r="C126" s="131"/>
      <c r="D126" s="128" t="s">
        <v>27</v>
      </c>
      <c r="E126" s="99"/>
      <c r="F126" s="99"/>
      <c r="G126" s="99"/>
      <c r="H126" s="99"/>
      <c r="I126" s="131" t="s">
        <v>366</v>
      </c>
      <c r="J126" s="103" t="s">
        <v>1254</v>
      </c>
      <c r="K126" s="103" t="s">
        <v>1254</v>
      </c>
      <c r="L126" s="103">
        <v>468504</v>
      </c>
      <c r="M126" s="103" t="s">
        <v>1254</v>
      </c>
      <c r="N126" s="103" t="s">
        <v>1254</v>
      </c>
      <c r="O126" s="103" t="s">
        <v>1254</v>
      </c>
    </row>
    <row r="127" spans="1:15" s="134" customFormat="1" ht="31.5" x14ac:dyDescent="0.25">
      <c r="A127" s="99"/>
      <c r="B127" s="99"/>
      <c r="C127" s="131"/>
      <c r="D127" s="128" t="s">
        <v>30</v>
      </c>
      <c r="E127" s="99" t="s">
        <v>502</v>
      </c>
      <c r="F127" s="99"/>
      <c r="G127" s="99" t="s">
        <v>551</v>
      </c>
      <c r="H127" s="131" t="s">
        <v>552</v>
      </c>
      <c r="I127" s="131" t="s">
        <v>31</v>
      </c>
      <c r="J127" s="103" t="s">
        <v>1254</v>
      </c>
      <c r="K127" s="103" t="s">
        <v>1254</v>
      </c>
      <c r="L127" s="103">
        <v>478563</v>
      </c>
      <c r="M127" s="103" t="s">
        <v>1254</v>
      </c>
      <c r="N127" s="103" t="s">
        <v>1254</v>
      </c>
      <c r="O127" s="103" t="s">
        <v>1254</v>
      </c>
    </row>
    <row r="128" spans="1:15" s="134" customFormat="1" ht="15.75" x14ac:dyDescent="0.25">
      <c r="A128" s="99"/>
      <c r="B128" s="99"/>
      <c r="C128" s="131"/>
      <c r="D128" s="128" t="s">
        <v>30</v>
      </c>
      <c r="E128" s="99" t="s">
        <v>502</v>
      </c>
      <c r="F128" s="99"/>
      <c r="G128" s="99" t="s">
        <v>557</v>
      </c>
      <c r="H128" s="131" t="s">
        <v>558</v>
      </c>
      <c r="I128" s="131" t="s">
        <v>31</v>
      </c>
      <c r="J128" s="103" t="s">
        <v>1254</v>
      </c>
      <c r="K128" s="103" t="s">
        <v>1254</v>
      </c>
      <c r="L128" s="103">
        <v>3258000</v>
      </c>
      <c r="M128" s="103" t="s">
        <v>1254</v>
      </c>
      <c r="N128" s="103" t="s">
        <v>1254</v>
      </c>
      <c r="O128" s="103" t="s">
        <v>1254</v>
      </c>
    </row>
    <row r="129" spans="1:15" s="134" customFormat="1" ht="31.5" x14ac:dyDescent="0.25">
      <c r="A129" s="99"/>
      <c r="B129" s="99"/>
      <c r="C129" s="131"/>
      <c r="D129" s="128" t="s">
        <v>30</v>
      </c>
      <c r="E129" s="99" t="s">
        <v>461</v>
      </c>
      <c r="F129" s="99"/>
      <c r="G129" s="99"/>
      <c r="H129" s="131" t="s">
        <v>526</v>
      </c>
      <c r="I129" s="131" t="s">
        <v>31</v>
      </c>
      <c r="J129" s="103" t="s">
        <v>1254</v>
      </c>
      <c r="K129" s="103" t="s">
        <v>1254</v>
      </c>
      <c r="L129" s="103" t="s">
        <v>1254</v>
      </c>
      <c r="M129" s="103" t="s">
        <v>1254</v>
      </c>
      <c r="N129" s="103" t="s">
        <v>1254</v>
      </c>
      <c r="O129" s="103" t="s">
        <v>1254</v>
      </c>
    </row>
    <row r="130" spans="1:15" s="134" customFormat="1" ht="142.5" customHeight="1" x14ac:dyDescent="0.25">
      <c r="A130" s="99"/>
      <c r="B130" s="99"/>
      <c r="C130" s="131"/>
      <c r="D130" s="128" t="s">
        <v>30</v>
      </c>
      <c r="E130" s="99" t="s">
        <v>502</v>
      </c>
      <c r="F130" s="99"/>
      <c r="G130" s="99" t="s">
        <v>1514</v>
      </c>
      <c r="H130" s="131" t="s">
        <v>1513</v>
      </c>
      <c r="I130" s="131" t="s">
        <v>31</v>
      </c>
      <c r="J130" s="103" t="s">
        <v>1254</v>
      </c>
      <c r="K130" s="103" t="s">
        <v>1254</v>
      </c>
      <c r="L130" s="103">
        <v>183000</v>
      </c>
      <c r="M130" s="103" t="s">
        <v>1254</v>
      </c>
      <c r="N130" s="103" t="s">
        <v>1254</v>
      </c>
      <c r="O130" s="103" t="s">
        <v>1254</v>
      </c>
    </row>
    <row r="131" spans="1:15" s="134" customFormat="1" ht="93.75" customHeight="1" x14ac:dyDescent="0.25">
      <c r="A131" s="99"/>
      <c r="B131" s="99"/>
      <c r="C131" s="131"/>
      <c r="D131" s="128" t="s">
        <v>30</v>
      </c>
      <c r="E131" s="99" t="s">
        <v>502</v>
      </c>
      <c r="F131" s="99"/>
      <c r="G131" s="99" t="s">
        <v>555</v>
      </c>
      <c r="H131" s="131" t="s">
        <v>556</v>
      </c>
      <c r="I131" s="131" t="s">
        <v>31</v>
      </c>
      <c r="J131" s="103" t="s">
        <v>1254</v>
      </c>
      <c r="K131" s="103" t="s">
        <v>1254</v>
      </c>
      <c r="L131" s="103">
        <v>1539655</v>
      </c>
      <c r="M131" s="103" t="s">
        <v>1254</v>
      </c>
      <c r="N131" s="103" t="s">
        <v>1254</v>
      </c>
      <c r="O131" s="103" t="s">
        <v>1254</v>
      </c>
    </row>
    <row r="132" spans="1:15" s="134" customFormat="1" ht="52.5" customHeight="1" x14ac:dyDescent="0.25">
      <c r="A132" s="99"/>
      <c r="B132" s="99"/>
      <c r="C132" s="131"/>
      <c r="D132" s="128"/>
      <c r="E132" s="99" t="s">
        <v>502</v>
      </c>
      <c r="F132" s="99"/>
      <c r="G132" s="99" t="s">
        <v>103</v>
      </c>
      <c r="H132" s="131" t="s">
        <v>1005</v>
      </c>
      <c r="I132" s="131"/>
      <c r="J132" s="103" t="s">
        <v>1254</v>
      </c>
      <c r="K132" s="103" t="s">
        <v>1254</v>
      </c>
      <c r="L132" s="103" t="s">
        <v>1254</v>
      </c>
      <c r="M132" s="103" t="s">
        <v>1254</v>
      </c>
      <c r="N132" s="103" t="s">
        <v>1254</v>
      </c>
      <c r="O132" s="103" t="s">
        <v>1254</v>
      </c>
    </row>
    <row r="133" spans="1:15" s="134" customFormat="1" ht="39.75" customHeight="1" x14ac:dyDescent="0.25">
      <c r="A133" s="135"/>
      <c r="B133" s="135"/>
      <c r="C133" s="136"/>
      <c r="D133" s="189"/>
      <c r="E133" s="135" t="s">
        <v>502</v>
      </c>
      <c r="F133" s="135"/>
      <c r="G133" s="135" t="s">
        <v>82</v>
      </c>
      <c r="H133" s="136" t="s">
        <v>1006</v>
      </c>
      <c r="I133" s="136"/>
      <c r="J133" s="190" t="s">
        <v>1254</v>
      </c>
      <c r="K133" s="190" t="s">
        <v>1254</v>
      </c>
      <c r="L133" s="190" t="s">
        <v>1254</v>
      </c>
      <c r="M133" s="190" t="s">
        <v>1254</v>
      </c>
      <c r="N133" s="190" t="s">
        <v>1254</v>
      </c>
      <c r="O133" s="190" t="s">
        <v>1254</v>
      </c>
    </row>
    <row r="134" spans="1:15" s="134" customFormat="1" ht="47.25" customHeight="1" x14ac:dyDescent="0.25">
      <c r="A134" s="256"/>
      <c r="B134" s="256"/>
      <c r="C134" s="257"/>
      <c r="D134" s="258"/>
      <c r="E134" s="256" t="s">
        <v>502</v>
      </c>
      <c r="F134" s="256"/>
      <c r="G134" s="256" t="s">
        <v>135</v>
      </c>
      <c r="H134" s="257" t="s">
        <v>538</v>
      </c>
      <c r="I134" s="257"/>
      <c r="J134" s="259" t="s">
        <v>1254</v>
      </c>
      <c r="K134" s="259" t="s">
        <v>1254</v>
      </c>
      <c r="L134" s="259" t="s">
        <v>1254</v>
      </c>
      <c r="M134" s="259" t="s">
        <v>1254</v>
      </c>
      <c r="N134" s="259" t="s">
        <v>1254</v>
      </c>
      <c r="O134" s="259" t="s">
        <v>1254</v>
      </c>
    </row>
    <row r="135" spans="1:15" s="134" customFormat="1" ht="18.75" customHeight="1" x14ac:dyDescent="0.25">
      <c r="A135" s="99"/>
      <c r="B135" s="99"/>
      <c r="C135" s="131"/>
      <c r="D135" s="128" t="s">
        <v>22</v>
      </c>
      <c r="E135" s="99"/>
      <c r="F135" s="99"/>
      <c r="G135" s="99"/>
      <c r="H135" s="131"/>
      <c r="I135" s="131" t="s">
        <v>23</v>
      </c>
      <c r="J135" s="103">
        <v>635</v>
      </c>
      <c r="K135" s="103" t="s">
        <v>1254</v>
      </c>
      <c r="L135" s="103" t="s">
        <v>1254</v>
      </c>
      <c r="M135" s="103" t="s">
        <v>1254</v>
      </c>
      <c r="N135" s="103" t="s">
        <v>1254</v>
      </c>
      <c r="O135" s="103" t="s">
        <v>1254</v>
      </c>
    </row>
    <row r="136" spans="1:15" s="134" customFormat="1" ht="18.75" customHeight="1" x14ac:dyDescent="0.25">
      <c r="A136" s="99"/>
      <c r="B136" s="99"/>
      <c r="C136" s="131"/>
      <c r="D136" s="128" t="s">
        <v>27</v>
      </c>
      <c r="E136" s="99"/>
      <c r="F136" s="99"/>
      <c r="G136" s="99"/>
      <c r="H136" s="131"/>
      <c r="I136" s="131" t="s">
        <v>366</v>
      </c>
      <c r="J136" s="103" t="s">
        <v>1254</v>
      </c>
      <c r="K136" s="103" t="s">
        <v>1254</v>
      </c>
      <c r="L136" s="103">
        <v>978389</v>
      </c>
      <c r="M136" s="103" t="s">
        <v>1254</v>
      </c>
      <c r="N136" s="103" t="s">
        <v>1254</v>
      </c>
      <c r="O136" s="103" t="s">
        <v>1254</v>
      </c>
    </row>
    <row r="137" spans="1:15" s="134" customFormat="1" ht="31.5" x14ac:dyDescent="0.25">
      <c r="A137" s="99"/>
      <c r="B137" s="99"/>
      <c r="C137" s="131"/>
      <c r="D137" s="128"/>
      <c r="E137" s="99" t="s">
        <v>502</v>
      </c>
      <c r="F137" s="99"/>
      <c r="G137" s="99" t="s">
        <v>136</v>
      </c>
      <c r="H137" s="131" t="s">
        <v>539</v>
      </c>
      <c r="I137" s="131"/>
      <c r="J137" s="103" t="s">
        <v>1254</v>
      </c>
      <c r="K137" s="103" t="s">
        <v>1254</v>
      </c>
      <c r="L137" s="103" t="s">
        <v>1254</v>
      </c>
      <c r="M137" s="103" t="s">
        <v>1254</v>
      </c>
      <c r="N137" s="103" t="s">
        <v>1254</v>
      </c>
      <c r="O137" s="103" t="s">
        <v>1254</v>
      </c>
    </row>
    <row r="138" spans="1:15" s="134" customFormat="1" ht="15.75" x14ac:dyDescent="0.25">
      <c r="A138" s="99"/>
      <c r="B138" s="99"/>
      <c r="C138" s="131"/>
      <c r="D138" s="128" t="s">
        <v>22</v>
      </c>
      <c r="E138" s="99"/>
      <c r="F138" s="99"/>
      <c r="G138" s="99"/>
      <c r="H138" s="131"/>
      <c r="I138" s="131" t="s">
        <v>23</v>
      </c>
      <c r="J138" s="103">
        <v>6350</v>
      </c>
      <c r="K138" s="103" t="s">
        <v>1254</v>
      </c>
      <c r="L138" s="103" t="s">
        <v>1254</v>
      </c>
      <c r="M138" s="103" t="s">
        <v>1254</v>
      </c>
      <c r="N138" s="103" t="s">
        <v>1254</v>
      </c>
      <c r="O138" s="103" t="s">
        <v>1254</v>
      </c>
    </row>
    <row r="139" spans="1:15" s="134" customFormat="1" ht="15.75" x14ac:dyDescent="0.25">
      <c r="A139" s="99"/>
      <c r="B139" s="99"/>
      <c r="C139" s="131"/>
      <c r="D139" s="128" t="s">
        <v>27</v>
      </c>
      <c r="E139" s="99"/>
      <c r="F139" s="99"/>
      <c r="G139" s="99"/>
      <c r="H139" s="131"/>
      <c r="I139" s="131" t="s">
        <v>366</v>
      </c>
      <c r="J139" s="103" t="s">
        <v>1254</v>
      </c>
      <c r="K139" s="103" t="s">
        <v>1254</v>
      </c>
      <c r="L139" s="103">
        <v>1170067</v>
      </c>
      <c r="M139" s="103" t="s">
        <v>1254</v>
      </c>
      <c r="N139" s="103" t="s">
        <v>1254</v>
      </c>
      <c r="O139" s="103" t="s">
        <v>1254</v>
      </c>
    </row>
    <row r="140" spans="1:15" s="134" customFormat="1" ht="47.25" x14ac:dyDescent="0.25">
      <c r="A140" s="99"/>
      <c r="B140" s="99"/>
      <c r="C140" s="131"/>
      <c r="D140" s="128"/>
      <c r="E140" s="99" t="s">
        <v>502</v>
      </c>
      <c r="F140" s="99"/>
      <c r="G140" s="99" t="s">
        <v>204</v>
      </c>
      <c r="H140" s="131" t="s">
        <v>1013</v>
      </c>
      <c r="I140" s="131"/>
      <c r="J140" s="103" t="s">
        <v>1254</v>
      </c>
      <c r="K140" s="103" t="s">
        <v>1254</v>
      </c>
      <c r="L140" s="103" t="s">
        <v>1254</v>
      </c>
      <c r="M140" s="103" t="s">
        <v>1254</v>
      </c>
      <c r="N140" s="103" t="s">
        <v>1254</v>
      </c>
      <c r="O140" s="103" t="s">
        <v>1254</v>
      </c>
    </row>
    <row r="141" spans="1:15" s="134" customFormat="1" ht="31.5" x14ac:dyDescent="0.25">
      <c r="A141" s="99"/>
      <c r="B141" s="99"/>
      <c r="C141" s="131"/>
      <c r="D141" s="128"/>
      <c r="E141" s="99" t="s">
        <v>502</v>
      </c>
      <c r="F141" s="99"/>
      <c r="G141" s="99" t="s">
        <v>207</v>
      </c>
      <c r="H141" s="131" t="s">
        <v>566</v>
      </c>
      <c r="I141" s="131"/>
      <c r="J141" s="103" t="s">
        <v>1254</v>
      </c>
      <c r="K141" s="103" t="s">
        <v>1254</v>
      </c>
      <c r="L141" s="103" t="s">
        <v>1254</v>
      </c>
      <c r="M141" s="103" t="s">
        <v>1254</v>
      </c>
      <c r="N141" s="103" t="s">
        <v>1254</v>
      </c>
      <c r="O141" s="103" t="s">
        <v>1254</v>
      </c>
    </row>
    <row r="142" spans="1:15" s="134" customFormat="1" ht="15.75" x14ac:dyDescent="0.25">
      <c r="A142" s="99"/>
      <c r="B142" s="99"/>
      <c r="C142" s="131"/>
      <c r="D142" s="128" t="s">
        <v>22</v>
      </c>
      <c r="E142" s="99"/>
      <c r="F142" s="99"/>
      <c r="G142" s="99"/>
      <c r="H142" s="131"/>
      <c r="I142" s="131" t="s">
        <v>23</v>
      </c>
      <c r="J142" s="103">
        <v>149163</v>
      </c>
      <c r="K142" s="103" t="s">
        <v>1254</v>
      </c>
      <c r="L142" s="103" t="s">
        <v>1254</v>
      </c>
      <c r="M142" s="103" t="s">
        <v>1254</v>
      </c>
      <c r="N142" s="103" t="s">
        <v>1254</v>
      </c>
      <c r="O142" s="103" t="s">
        <v>1254</v>
      </c>
    </row>
    <row r="143" spans="1:15" s="134" customFormat="1" ht="15.75" x14ac:dyDescent="0.25">
      <c r="A143" s="99"/>
      <c r="B143" s="99"/>
      <c r="C143" s="131"/>
      <c r="D143" s="128" t="s">
        <v>27</v>
      </c>
      <c r="E143" s="99"/>
      <c r="F143" s="99"/>
      <c r="G143" s="99"/>
      <c r="H143" s="131"/>
      <c r="I143" s="131" t="s">
        <v>366</v>
      </c>
      <c r="J143" s="103" t="s">
        <v>1254</v>
      </c>
      <c r="K143" s="103" t="s">
        <v>1254</v>
      </c>
      <c r="L143" s="103">
        <v>1596417</v>
      </c>
      <c r="M143" s="103" t="s">
        <v>1254</v>
      </c>
      <c r="N143" s="103" t="s">
        <v>1254</v>
      </c>
      <c r="O143" s="103" t="s">
        <v>1254</v>
      </c>
    </row>
    <row r="144" spans="1:15" s="134" customFormat="1" ht="31.5" x14ac:dyDescent="0.25">
      <c r="A144" s="99"/>
      <c r="B144" s="99"/>
      <c r="C144" s="131"/>
      <c r="D144" s="128"/>
      <c r="E144" s="99" t="s">
        <v>502</v>
      </c>
      <c r="F144" s="99"/>
      <c r="G144" s="99" t="s">
        <v>140</v>
      </c>
      <c r="H144" s="131" t="s">
        <v>540</v>
      </c>
      <c r="I144" s="131"/>
      <c r="J144" s="103" t="s">
        <v>1254</v>
      </c>
      <c r="K144" s="103" t="s">
        <v>1254</v>
      </c>
      <c r="L144" s="103" t="s">
        <v>1254</v>
      </c>
      <c r="M144" s="103" t="s">
        <v>1254</v>
      </c>
      <c r="N144" s="103" t="s">
        <v>1254</v>
      </c>
      <c r="O144" s="103" t="s">
        <v>1254</v>
      </c>
    </row>
    <row r="145" spans="1:15" s="134" customFormat="1" ht="15.75" x14ac:dyDescent="0.25">
      <c r="A145" s="99"/>
      <c r="B145" s="99"/>
      <c r="C145" s="131"/>
      <c r="D145" s="128" t="s">
        <v>22</v>
      </c>
      <c r="E145" s="99"/>
      <c r="F145" s="99"/>
      <c r="G145" s="99"/>
      <c r="H145" s="131"/>
      <c r="I145" s="131" t="s">
        <v>23</v>
      </c>
      <c r="J145" s="103">
        <v>19007</v>
      </c>
      <c r="K145" s="103" t="s">
        <v>1254</v>
      </c>
      <c r="L145" s="103" t="s">
        <v>1254</v>
      </c>
      <c r="M145" s="103" t="s">
        <v>1254</v>
      </c>
      <c r="N145" s="103" t="s">
        <v>1254</v>
      </c>
      <c r="O145" s="103" t="s">
        <v>1254</v>
      </c>
    </row>
    <row r="146" spans="1:15" s="134" customFormat="1" ht="15.75" x14ac:dyDescent="0.25">
      <c r="A146" s="99"/>
      <c r="B146" s="99"/>
      <c r="C146" s="131"/>
      <c r="D146" s="128" t="s">
        <v>27</v>
      </c>
      <c r="E146" s="99"/>
      <c r="F146" s="99"/>
      <c r="G146" s="99"/>
      <c r="H146" s="131"/>
      <c r="I146" s="131" t="s">
        <v>366</v>
      </c>
      <c r="J146" s="103" t="s">
        <v>1254</v>
      </c>
      <c r="K146" s="103" t="s">
        <v>1254</v>
      </c>
      <c r="L146" s="103">
        <v>336898</v>
      </c>
      <c r="M146" s="103" t="s">
        <v>1254</v>
      </c>
      <c r="N146" s="103" t="s">
        <v>1254</v>
      </c>
      <c r="O146" s="103" t="s">
        <v>1254</v>
      </c>
    </row>
    <row r="147" spans="1:15" s="134" customFormat="1" ht="31.5" x14ac:dyDescent="0.25">
      <c r="A147" s="99"/>
      <c r="B147" s="99"/>
      <c r="C147" s="131"/>
      <c r="D147" s="128"/>
      <c r="E147" s="99" t="s">
        <v>502</v>
      </c>
      <c r="F147" s="99"/>
      <c r="G147" s="99" t="s">
        <v>141</v>
      </c>
      <c r="H147" s="131" t="s">
        <v>1014</v>
      </c>
      <c r="I147" s="131"/>
      <c r="J147" s="103" t="s">
        <v>1254</v>
      </c>
      <c r="K147" s="103" t="s">
        <v>1254</v>
      </c>
      <c r="L147" s="103" t="s">
        <v>1254</v>
      </c>
      <c r="M147" s="103" t="s">
        <v>1254</v>
      </c>
      <c r="N147" s="103" t="s">
        <v>1254</v>
      </c>
      <c r="O147" s="103" t="s">
        <v>1254</v>
      </c>
    </row>
    <row r="148" spans="1:15" s="134" customFormat="1" ht="15.75" x14ac:dyDescent="0.25">
      <c r="A148" s="99"/>
      <c r="B148" s="99"/>
      <c r="C148" s="131"/>
      <c r="D148" s="128" t="s">
        <v>22</v>
      </c>
      <c r="E148" s="99"/>
      <c r="F148" s="99"/>
      <c r="G148" s="99"/>
      <c r="H148" s="131"/>
      <c r="I148" s="131" t="s">
        <v>23</v>
      </c>
      <c r="J148" s="103" t="s">
        <v>1254</v>
      </c>
      <c r="K148" s="103" t="s">
        <v>1254</v>
      </c>
      <c r="L148" s="103" t="s">
        <v>1254</v>
      </c>
      <c r="M148" s="103" t="s">
        <v>1254</v>
      </c>
      <c r="N148" s="103" t="s">
        <v>1254</v>
      </c>
      <c r="O148" s="103" t="s">
        <v>1254</v>
      </c>
    </row>
    <row r="149" spans="1:15" s="134" customFormat="1" ht="15.75" x14ac:dyDescent="0.25">
      <c r="A149" s="99"/>
      <c r="B149" s="99"/>
      <c r="C149" s="131"/>
      <c r="D149" s="128" t="s">
        <v>27</v>
      </c>
      <c r="E149" s="99"/>
      <c r="F149" s="99"/>
      <c r="G149" s="99"/>
      <c r="H149" s="131"/>
      <c r="I149" s="131" t="s">
        <v>366</v>
      </c>
      <c r="J149" s="103" t="s">
        <v>1254</v>
      </c>
      <c r="K149" s="103" t="s">
        <v>1254</v>
      </c>
      <c r="L149" s="103">
        <v>1049021</v>
      </c>
      <c r="M149" s="103" t="s">
        <v>1254</v>
      </c>
      <c r="N149" s="103" t="s">
        <v>1254</v>
      </c>
      <c r="O149" s="103" t="s">
        <v>1254</v>
      </c>
    </row>
    <row r="150" spans="1:15" s="134" customFormat="1" ht="51" customHeight="1" x14ac:dyDescent="0.25">
      <c r="A150" s="99"/>
      <c r="B150" s="99"/>
      <c r="C150" s="131"/>
      <c r="D150" s="128"/>
      <c r="E150" s="99" t="s">
        <v>502</v>
      </c>
      <c r="F150" s="99"/>
      <c r="G150" s="99" t="s">
        <v>1477</v>
      </c>
      <c r="H150" s="131" t="s">
        <v>541</v>
      </c>
      <c r="I150" s="131"/>
      <c r="J150" s="103" t="s">
        <v>1254</v>
      </c>
      <c r="K150" s="103" t="s">
        <v>1254</v>
      </c>
      <c r="L150" s="103" t="s">
        <v>1254</v>
      </c>
      <c r="M150" s="103" t="s">
        <v>1254</v>
      </c>
      <c r="N150" s="103" t="s">
        <v>1254</v>
      </c>
      <c r="O150" s="103" t="s">
        <v>1254</v>
      </c>
    </row>
    <row r="151" spans="1:15" s="134" customFormat="1" ht="15.75" x14ac:dyDescent="0.25">
      <c r="A151" s="99"/>
      <c r="B151" s="99"/>
      <c r="C151" s="131"/>
      <c r="D151" s="128" t="s">
        <v>22</v>
      </c>
      <c r="E151" s="99"/>
      <c r="F151" s="99"/>
      <c r="G151" s="99"/>
      <c r="H151" s="131"/>
      <c r="I151" s="131" t="s">
        <v>23</v>
      </c>
      <c r="J151" s="103">
        <v>2000</v>
      </c>
      <c r="K151" s="103" t="s">
        <v>1254</v>
      </c>
      <c r="L151" s="103" t="s">
        <v>1254</v>
      </c>
      <c r="M151" s="103" t="s">
        <v>1254</v>
      </c>
      <c r="N151" s="103" t="s">
        <v>1254</v>
      </c>
      <c r="O151" s="103" t="s">
        <v>1254</v>
      </c>
    </row>
    <row r="152" spans="1:15" s="134" customFormat="1" ht="15.75" x14ac:dyDescent="0.25">
      <c r="A152" s="99"/>
      <c r="B152" s="99"/>
      <c r="C152" s="131"/>
      <c r="D152" s="128" t="s">
        <v>27</v>
      </c>
      <c r="E152" s="99"/>
      <c r="F152" s="99"/>
      <c r="G152" s="99"/>
      <c r="H152" s="131"/>
      <c r="I152" s="131" t="s">
        <v>366</v>
      </c>
      <c r="J152" s="103" t="s">
        <v>1254</v>
      </c>
      <c r="K152" s="103" t="s">
        <v>1254</v>
      </c>
      <c r="L152" s="103">
        <v>1288512</v>
      </c>
      <c r="M152" s="103" t="s">
        <v>1254</v>
      </c>
      <c r="N152" s="103" t="s">
        <v>1254</v>
      </c>
      <c r="O152" s="103" t="s">
        <v>1254</v>
      </c>
    </row>
    <row r="153" spans="1:15" s="134" customFormat="1" ht="31.5" x14ac:dyDescent="0.25">
      <c r="A153" s="99"/>
      <c r="B153" s="99"/>
      <c r="C153" s="131"/>
      <c r="D153" s="128" t="s">
        <v>27</v>
      </c>
      <c r="E153" s="99" t="s">
        <v>461</v>
      </c>
      <c r="F153" s="99"/>
      <c r="G153" s="99" t="s">
        <v>1552</v>
      </c>
      <c r="H153" s="131" t="s">
        <v>520</v>
      </c>
      <c r="I153" s="131" t="s">
        <v>366</v>
      </c>
      <c r="J153" s="103" t="s">
        <v>1254</v>
      </c>
      <c r="K153" s="103" t="s">
        <v>1254</v>
      </c>
      <c r="L153" s="103" t="s">
        <v>1254</v>
      </c>
      <c r="M153" s="103" t="s">
        <v>1254</v>
      </c>
      <c r="N153" s="103" t="s">
        <v>1254</v>
      </c>
      <c r="O153" s="103" t="s">
        <v>1254</v>
      </c>
    </row>
    <row r="154" spans="1:15" s="134" customFormat="1" ht="27.75" customHeight="1" x14ac:dyDescent="0.25">
      <c r="A154" s="99"/>
      <c r="B154" s="99"/>
      <c r="C154" s="131"/>
      <c r="D154" s="128" t="s">
        <v>27</v>
      </c>
      <c r="E154" s="99" t="s">
        <v>461</v>
      </c>
      <c r="F154" s="99"/>
      <c r="G154" s="99" t="s">
        <v>1553</v>
      </c>
      <c r="H154" s="131" t="s">
        <v>882</v>
      </c>
      <c r="I154" s="131" t="s">
        <v>366</v>
      </c>
      <c r="J154" s="103" t="s">
        <v>1254</v>
      </c>
      <c r="K154" s="103" t="s">
        <v>1254</v>
      </c>
      <c r="L154" s="103" t="s">
        <v>1254</v>
      </c>
      <c r="M154" s="103" t="s">
        <v>1254</v>
      </c>
      <c r="N154" s="103" t="s">
        <v>1254</v>
      </c>
      <c r="O154" s="103" t="s">
        <v>1254</v>
      </c>
    </row>
    <row r="155" spans="1:15" s="134" customFormat="1" ht="31.5" x14ac:dyDescent="0.25">
      <c r="A155" s="99"/>
      <c r="B155" s="99"/>
      <c r="C155" s="131"/>
      <c r="D155" s="128"/>
      <c r="E155" s="99" t="s">
        <v>502</v>
      </c>
      <c r="F155" s="99"/>
      <c r="G155" s="99" t="s">
        <v>197</v>
      </c>
      <c r="H155" s="131" t="s">
        <v>546</v>
      </c>
      <c r="I155" s="131"/>
      <c r="J155" s="103" t="s">
        <v>1254</v>
      </c>
      <c r="K155" s="103" t="s">
        <v>1254</v>
      </c>
      <c r="L155" s="103" t="s">
        <v>1254</v>
      </c>
      <c r="M155" s="103" t="s">
        <v>1254</v>
      </c>
      <c r="N155" s="103" t="s">
        <v>1254</v>
      </c>
      <c r="O155" s="103" t="s">
        <v>1254</v>
      </c>
    </row>
    <row r="156" spans="1:15" s="134" customFormat="1" ht="15.75" x14ac:dyDescent="0.25">
      <c r="A156" s="99"/>
      <c r="B156" s="99"/>
      <c r="C156" s="131"/>
      <c r="D156" s="128" t="s">
        <v>22</v>
      </c>
      <c r="E156" s="99"/>
      <c r="F156" s="99"/>
      <c r="G156" s="99"/>
      <c r="H156" s="131"/>
      <c r="I156" s="131" t="s">
        <v>23</v>
      </c>
      <c r="J156" s="103">
        <v>42286</v>
      </c>
      <c r="K156" s="103" t="s">
        <v>1254</v>
      </c>
      <c r="L156" s="103" t="s">
        <v>1254</v>
      </c>
      <c r="M156" s="103" t="s">
        <v>1254</v>
      </c>
      <c r="N156" s="103" t="s">
        <v>1254</v>
      </c>
      <c r="O156" s="103" t="s">
        <v>1254</v>
      </c>
    </row>
    <row r="157" spans="1:15" s="134" customFormat="1" ht="15.75" x14ac:dyDescent="0.25">
      <c r="A157" s="99"/>
      <c r="B157" s="99"/>
      <c r="C157" s="131"/>
      <c r="D157" s="128" t="s">
        <v>27</v>
      </c>
      <c r="E157" s="99"/>
      <c r="F157" s="99"/>
      <c r="G157" s="99"/>
      <c r="H157" s="131"/>
      <c r="I157" s="131" t="s">
        <v>366</v>
      </c>
      <c r="J157" s="103" t="s">
        <v>1254</v>
      </c>
      <c r="K157" s="103" t="s">
        <v>1254</v>
      </c>
      <c r="L157" s="103">
        <v>2476811</v>
      </c>
      <c r="M157" s="103" t="s">
        <v>1254</v>
      </c>
      <c r="N157" s="103" t="s">
        <v>1254</v>
      </c>
      <c r="O157" s="103" t="s">
        <v>1254</v>
      </c>
    </row>
    <row r="158" spans="1:15" s="134" customFormat="1" ht="63.75" customHeight="1" x14ac:dyDescent="0.25">
      <c r="A158" s="99"/>
      <c r="B158" s="99"/>
      <c r="C158" s="131"/>
      <c r="D158" s="128" t="s">
        <v>27</v>
      </c>
      <c r="E158" s="99" t="s">
        <v>461</v>
      </c>
      <c r="F158" s="99"/>
      <c r="G158" s="99" t="s">
        <v>130</v>
      </c>
      <c r="H158" s="131" t="s">
        <v>517</v>
      </c>
      <c r="I158" s="131" t="s">
        <v>366</v>
      </c>
      <c r="J158" s="103" t="s">
        <v>1254</v>
      </c>
      <c r="K158" s="103" t="s">
        <v>1254</v>
      </c>
      <c r="L158" s="103" t="s">
        <v>1254</v>
      </c>
      <c r="M158" s="103" t="s">
        <v>1254</v>
      </c>
      <c r="N158" s="103" t="s">
        <v>1254</v>
      </c>
      <c r="O158" s="103" t="s">
        <v>1254</v>
      </c>
    </row>
    <row r="159" spans="1:15" s="134" customFormat="1" ht="51.75" customHeight="1" x14ac:dyDescent="0.25">
      <c r="A159" s="99"/>
      <c r="B159" s="99"/>
      <c r="C159" s="131"/>
      <c r="D159" s="128" t="s">
        <v>22</v>
      </c>
      <c r="E159" s="99" t="s">
        <v>502</v>
      </c>
      <c r="F159" s="99"/>
      <c r="G159" s="99" t="s">
        <v>561</v>
      </c>
      <c r="H159" s="131" t="s">
        <v>562</v>
      </c>
      <c r="I159" s="131" t="s">
        <v>23</v>
      </c>
      <c r="J159" s="103">
        <v>9465</v>
      </c>
      <c r="K159" s="103" t="s">
        <v>1254</v>
      </c>
      <c r="L159" s="103" t="s">
        <v>1254</v>
      </c>
      <c r="M159" s="103" t="s">
        <v>1254</v>
      </c>
      <c r="N159" s="103" t="s">
        <v>1254</v>
      </c>
      <c r="O159" s="103" t="s">
        <v>1254</v>
      </c>
    </row>
    <row r="160" spans="1:15" s="134" customFormat="1" ht="66" customHeight="1" x14ac:dyDescent="0.25">
      <c r="A160" s="135"/>
      <c r="B160" s="135"/>
      <c r="C160" s="136"/>
      <c r="D160" s="189" t="s">
        <v>22</v>
      </c>
      <c r="E160" s="135" t="s">
        <v>502</v>
      </c>
      <c r="F160" s="135"/>
      <c r="G160" s="135" t="s">
        <v>563</v>
      </c>
      <c r="H160" s="136" t="s">
        <v>564</v>
      </c>
      <c r="I160" s="136" t="s">
        <v>23</v>
      </c>
      <c r="J160" s="190">
        <v>8922</v>
      </c>
      <c r="K160" s="190" t="s">
        <v>1254</v>
      </c>
      <c r="L160" s="190" t="s">
        <v>1254</v>
      </c>
      <c r="M160" s="190" t="s">
        <v>1254</v>
      </c>
      <c r="N160" s="190" t="s">
        <v>1254</v>
      </c>
      <c r="O160" s="190" t="s">
        <v>1254</v>
      </c>
    </row>
    <row r="161" spans="1:15" s="134" customFormat="1" ht="66" customHeight="1" x14ac:dyDescent="0.25">
      <c r="A161" s="256"/>
      <c r="B161" s="256"/>
      <c r="C161" s="257"/>
      <c r="D161" s="258"/>
      <c r="E161" s="256" t="s">
        <v>502</v>
      </c>
      <c r="F161" s="256"/>
      <c r="G161" s="256" t="s">
        <v>1015</v>
      </c>
      <c r="H161" s="257" t="s">
        <v>1016</v>
      </c>
      <c r="I161" s="257"/>
      <c r="J161" s="259" t="s">
        <v>1254</v>
      </c>
      <c r="K161" s="259" t="s">
        <v>1254</v>
      </c>
      <c r="L161" s="259" t="s">
        <v>1254</v>
      </c>
      <c r="M161" s="259" t="s">
        <v>1254</v>
      </c>
      <c r="N161" s="259" t="s">
        <v>1254</v>
      </c>
      <c r="O161" s="259" t="s">
        <v>1254</v>
      </c>
    </row>
    <row r="162" spans="1:15" s="134" customFormat="1" ht="29.45" customHeight="1" x14ac:dyDescent="0.25">
      <c r="A162" s="99"/>
      <c r="B162" s="99"/>
      <c r="C162" s="131"/>
      <c r="D162" s="128" t="s">
        <v>22</v>
      </c>
      <c r="E162" s="99"/>
      <c r="F162" s="99"/>
      <c r="G162" s="99"/>
      <c r="H162" s="131"/>
      <c r="I162" s="131" t="s">
        <v>23</v>
      </c>
      <c r="J162" s="103">
        <v>16504</v>
      </c>
      <c r="K162" s="103" t="s">
        <v>1254</v>
      </c>
      <c r="L162" s="103" t="s">
        <v>1254</v>
      </c>
      <c r="M162" s="103" t="s">
        <v>1254</v>
      </c>
      <c r="N162" s="103" t="s">
        <v>1254</v>
      </c>
      <c r="O162" s="103" t="s">
        <v>1254</v>
      </c>
    </row>
    <row r="163" spans="1:15" s="134" customFormat="1" ht="29.45" customHeight="1" x14ac:dyDescent="0.25">
      <c r="A163" s="99"/>
      <c r="B163" s="99"/>
      <c r="C163" s="131"/>
      <c r="D163" s="128" t="s">
        <v>27</v>
      </c>
      <c r="E163" s="99"/>
      <c r="F163" s="99"/>
      <c r="G163" s="99"/>
      <c r="H163" s="131"/>
      <c r="I163" s="131" t="s">
        <v>366</v>
      </c>
      <c r="J163" s="103" t="s">
        <v>1254</v>
      </c>
      <c r="K163" s="103" t="s">
        <v>1254</v>
      </c>
      <c r="L163" s="103">
        <v>47498</v>
      </c>
      <c r="M163" s="103" t="s">
        <v>1254</v>
      </c>
      <c r="N163" s="103" t="s">
        <v>1254</v>
      </c>
      <c r="O163" s="103" t="s">
        <v>1254</v>
      </c>
    </row>
    <row r="164" spans="1:15" s="134" customFormat="1" ht="66" customHeight="1" x14ac:dyDescent="0.25">
      <c r="A164" s="99"/>
      <c r="B164" s="99"/>
      <c r="C164" s="131"/>
      <c r="D164" s="128"/>
      <c r="E164" s="99" t="s">
        <v>502</v>
      </c>
      <c r="F164" s="99"/>
      <c r="G164" s="99" t="s">
        <v>1017</v>
      </c>
      <c r="H164" s="131" t="s">
        <v>1018</v>
      </c>
      <c r="I164" s="131"/>
      <c r="J164" s="103" t="s">
        <v>1254</v>
      </c>
      <c r="K164" s="103" t="s">
        <v>1254</v>
      </c>
      <c r="L164" s="103" t="s">
        <v>1254</v>
      </c>
      <c r="M164" s="103" t="s">
        <v>1254</v>
      </c>
      <c r="N164" s="103" t="s">
        <v>1254</v>
      </c>
      <c r="O164" s="103" t="s">
        <v>1254</v>
      </c>
    </row>
    <row r="165" spans="1:15" s="134" customFormat="1" ht="35.450000000000003" customHeight="1" x14ac:dyDescent="0.25">
      <c r="A165" s="99"/>
      <c r="B165" s="99"/>
      <c r="C165" s="131"/>
      <c r="D165" s="128" t="s">
        <v>22</v>
      </c>
      <c r="E165" s="99"/>
      <c r="F165" s="99"/>
      <c r="G165" s="99"/>
      <c r="H165" s="131"/>
      <c r="I165" s="131" t="s">
        <v>23</v>
      </c>
      <c r="J165" s="103">
        <v>34378</v>
      </c>
      <c r="K165" s="103" t="s">
        <v>1254</v>
      </c>
      <c r="L165" s="103" t="s">
        <v>1254</v>
      </c>
      <c r="M165" s="103" t="s">
        <v>1254</v>
      </c>
      <c r="N165" s="103" t="s">
        <v>1254</v>
      </c>
      <c r="O165" s="103" t="s">
        <v>1254</v>
      </c>
    </row>
    <row r="166" spans="1:15" s="134" customFormat="1" ht="35.450000000000003" customHeight="1" x14ac:dyDescent="0.25">
      <c r="A166" s="99"/>
      <c r="B166" s="99"/>
      <c r="C166" s="131"/>
      <c r="D166" s="128" t="s">
        <v>27</v>
      </c>
      <c r="E166" s="99"/>
      <c r="F166" s="99"/>
      <c r="G166" s="99"/>
      <c r="H166" s="131"/>
      <c r="I166" s="131" t="s">
        <v>366</v>
      </c>
      <c r="J166" s="103" t="s">
        <v>1254</v>
      </c>
      <c r="K166" s="103" t="s">
        <v>1254</v>
      </c>
      <c r="L166" s="103">
        <v>49784</v>
      </c>
      <c r="M166" s="103" t="s">
        <v>1254</v>
      </c>
      <c r="N166" s="103" t="s">
        <v>1254</v>
      </c>
      <c r="O166" s="103" t="s">
        <v>1254</v>
      </c>
    </row>
    <row r="167" spans="1:15" s="134" customFormat="1" ht="45" customHeight="1" x14ac:dyDescent="0.25">
      <c r="A167" s="99"/>
      <c r="B167" s="99"/>
      <c r="C167" s="131"/>
      <c r="D167" s="128"/>
      <c r="E167" s="99" t="s">
        <v>502</v>
      </c>
      <c r="F167" s="99"/>
      <c r="G167" s="99" t="s">
        <v>559</v>
      </c>
      <c r="H167" s="131" t="s">
        <v>560</v>
      </c>
      <c r="I167" s="131"/>
      <c r="J167" s="103" t="s">
        <v>1254</v>
      </c>
      <c r="K167" s="103" t="s">
        <v>1254</v>
      </c>
      <c r="L167" s="103" t="s">
        <v>1254</v>
      </c>
      <c r="M167" s="103" t="s">
        <v>1254</v>
      </c>
      <c r="N167" s="103" t="s">
        <v>1254</v>
      </c>
      <c r="O167" s="103" t="s">
        <v>1254</v>
      </c>
    </row>
    <row r="168" spans="1:15" s="134" customFormat="1" ht="15.75" x14ac:dyDescent="0.25">
      <c r="A168" s="99"/>
      <c r="B168" s="99"/>
      <c r="C168" s="131"/>
      <c r="D168" s="128" t="s">
        <v>22</v>
      </c>
      <c r="E168" s="99"/>
      <c r="F168" s="99"/>
      <c r="G168" s="99"/>
      <c r="H168" s="131"/>
      <c r="I168" s="131" t="s">
        <v>23</v>
      </c>
      <c r="J168" s="103" t="s">
        <v>1254</v>
      </c>
      <c r="K168" s="103" t="s">
        <v>1254</v>
      </c>
      <c r="L168" s="103" t="s">
        <v>1254</v>
      </c>
      <c r="M168" s="103" t="s">
        <v>1254</v>
      </c>
      <c r="N168" s="103" t="s">
        <v>1254</v>
      </c>
      <c r="O168" s="103" t="s">
        <v>1254</v>
      </c>
    </row>
    <row r="169" spans="1:15" s="134" customFormat="1" ht="15.75" x14ac:dyDescent="0.25">
      <c r="A169" s="99"/>
      <c r="B169" s="99"/>
      <c r="C169" s="131"/>
      <c r="D169" s="128" t="s">
        <v>27</v>
      </c>
      <c r="E169" s="99"/>
      <c r="F169" s="99"/>
      <c r="G169" s="99"/>
      <c r="H169" s="131"/>
      <c r="I169" s="131" t="s">
        <v>366</v>
      </c>
      <c r="J169" s="103" t="s">
        <v>1254</v>
      </c>
      <c r="K169" s="103" t="s">
        <v>1254</v>
      </c>
      <c r="L169" s="103">
        <v>35685</v>
      </c>
      <c r="M169" s="103" t="s">
        <v>1254</v>
      </c>
      <c r="N169" s="103" t="s">
        <v>1254</v>
      </c>
      <c r="O169" s="103" t="s">
        <v>1254</v>
      </c>
    </row>
    <row r="170" spans="1:15" s="134" customFormat="1" ht="31.5" x14ac:dyDescent="0.25">
      <c r="A170" s="99"/>
      <c r="B170" s="99"/>
      <c r="C170" s="131"/>
      <c r="D170" s="128"/>
      <c r="E170" s="99" t="s">
        <v>502</v>
      </c>
      <c r="F170" s="99"/>
      <c r="G170" s="99" t="s">
        <v>553</v>
      </c>
      <c r="H170" s="131" t="s">
        <v>554</v>
      </c>
      <c r="I170" s="131"/>
      <c r="J170" s="103" t="s">
        <v>1254</v>
      </c>
      <c r="K170" s="103" t="s">
        <v>1254</v>
      </c>
      <c r="L170" s="103" t="s">
        <v>1254</v>
      </c>
      <c r="M170" s="103" t="s">
        <v>1254</v>
      </c>
      <c r="N170" s="103" t="s">
        <v>1254</v>
      </c>
      <c r="O170" s="103" t="s">
        <v>1254</v>
      </c>
    </row>
    <row r="171" spans="1:15" s="134" customFormat="1" ht="15.75" x14ac:dyDescent="0.25">
      <c r="A171" s="99"/>
      <c r="B171" s="99"/>
      <c r="C171" s="131"/>
      <c r="D171" s="128" t="s">
        <v>22</v>
      </c>
      <c r="E171" s="99"/>
      <c r="F171" s="99"/>
      <c r="G171" s="99"/>
      <c r="H171" s="131"/>
      <c r="I171" s="131" t="s">
        <v>23</v>
      </c>
      <c r="J171" s="103">
        <v>249</v>
      </c>
      <c r="K171" s="103" t="s">
        <v>1254</v>
      </c>
      <c r="L171" s="103" t="s">
        <v>1254</v>
      </c>
      <c r="M171" s="103" t="s">
        <v>1254</v>
      </c>
      <c r="N171" s="103" t="s">
        <v>1254</v>
      </c>
      <c r="O171" s="103" t="s">
        <v>1254</v>
      </c>
    </row>
    <row r="172" spans="1:15" s="134" customFormat="1" ht="15.75" x14ac:dyDescent="0.25">
      <c r="A172" s="99"/>
      <c r="B172" s="99"/>
      <c r="C172" s="131"/>
      <c r="D172" s="128" t="s">
        <v>27</v>
      </c>
      <c r="E172" s="99"/>
      <c r="F172" s="99"/>
      <c r="G172" s="99"/>
      <c r="H172" s="131"/>
      <c r="I172" s="131" t="s">
        <v>366</v>
      </c>
      <c r="J172" s="103" t="s">
        <v>1254</v>
      </c>
      <c r="K172" s="103" t="s">
        <v>1254</v>
      </c>
      <c r="L172" s="103">
        <v>126751</v>
      </c>
      <c r="M172" s="103" t="s">
        <v>1254</v>
      </c>
      <c r="N172" s="103" t="s">
        <v>1254</v>
      </c>
      <c r="O172" s="103" t="s">
        <v>1254</v>
      </c>
    </row>
    <row r="173" spans="1:15" s="134" customFormat="1" ht="47.25" x14ac:dyDescent="0.25">
      <c r="A173" s="99"/>
      <c r="B173" s="99"/>
      <c r="C173" s="131"/>
      <c r="D173" s="128" t="s">
        <v>27</v>
      </c>
      <c r="E173" s="99" t="s">
        <v>502</v>
      </c>
      <c r="F173" s="99"/>
      <c r="G173" s="99" t="s">
        <v>1250</v>
      </c>
      <c r="H173" s="131" t="s">
        <v>1245</v>
      </c>
      <c r="I173" s="131" t="s">
        <v>366</v>
      </c>
      <c r="J173" s="103" t="s">
        <v>1254</v>
      </c>
      <c r="K173" s="103" t="s">
        <v>1254</v>
      </c>
      <c r="L173" s="103">
        <v>50844</v>
      </c>
      <c r="M173" s="103" t="s">
        <v>1254</v>
      </c>
      <c r="N173" s="103" t="s">
        <v>1254</v>
      </c>
      <c r="O173" s="103" t="s">
        <v>1254</v>
      </c>
    </row>
    <row r="174" spans="1:15" s="134" customFormat="1" ht="82.5" customHeight="1" x14ac:dyDescent="0.25">
      <c r="A174" s="99"/>
      <c r="B174" s="99"/>
      <c r="C174" s="131"/>
      <c r="D174" s="128"/>
      <c r="E174" s="99" t="s">
        <v>502</v>
      </c>
      <c r="F174" s="99"/>
      <c r="G174" s="99" t="s">
        <v>1608</v>
      </c>
      <c r="H174" s="131" t="s">
        <v>1609</v>
      </c>
      <c r="I174" s="131"/>
      <c r="J174" s="103" t="s">
        <v>1254</v>
      </c>
      <c r="K174" s="103" t="s">
        <v>1254</v>
      </c>
      <c r="L174" s="103" t="s">
        <v>1254</v>
      </c>
      <c r="M174" s="103" t="s">
        <v>1254</v>
      </c>
      <c r="N174" s="103" t="s">
        <v>1254</v>
      </c>
      <c r="O174" s="103" t="s">
        <v>1254</v>
      </c>
    </row>
    <row r="175" spans="1:15" s="134" customFormat="1" ht="15.75" x14ac:dyDescent="0.25">
      <c r="A175" s="99"/>
      <c r="B175" s="99"/>
      <c r="C175" s="131"/>
      <c r="D175" s="128" t="s">
        <v>22</v>
      </c>
      <c r="E175" s="99"/>
      <c r="F175" s="99"/>
      <c r="G175" s="99"/>
      <c r="H175" s="131"/>
      <c r="I175" s="131" t="s">
        <v>23</v>
      </c>
      <c r="J175" s="103">
        <v>19050</v>
      </c>
      <c r="K175" s="103" t="s">
        <v>1254</v>
      </c>
      <c r="L175" s="103" t="s">
        <v>1254</v>
      </c>
      <c r="M175" s="103" t="s">
        <v>1254</v>
      </c>
      <c r="N175" s="103" t="s">
        <v>1254</v>
      </c>
      <c r="O175" s="103" t="s">
        <v>1254</v>
      </c>
    </row>
    <row r="176" spans="1:15" s="134" customFormat="1" ht="15.75" x14ac:dyDescent="0.25">
      <c r="A176" s="99"/>
      <c r="B176" s="99"/>
      <c r="C176" s="131"/>
      <c r="D176" s="128" t="s">
        <v>27</v>
      </c>
      <c r="E176" s="99"/>
      <c r="F176" s="99"/>
      <c r="G176" s="99"/>
      <c r="H176" s="131"/>
      <c r="I176" s="131" t="s">
        <v>366</v>
      </c>
      <c r="J176" s="103" t="s">
        <v>1254</v>
      </c>
      <c r="K176" s="103" t="s">
        <v>1254</v>
      </c>
      <c r="L176" s="103">
        <v>1980079</v>
      </c>
      <c r="M176" s="103" t="s">
        <v>1254</v>
      </c>
      <c r="N176" s="103" t="s">
        <v>1254</v>
      </c>
      <c r="O176" s="103" t="s">
        <v>1254</v>
      </c>
    </row>
    <row r="177" spans="1:15" s="134" customFormat="1" ht="31.5" x14ac:dyDescent="0.25">
      <c r="A177" s="99"/>
      <c r="B177" s="99"/>
      <c r="C177" s="131"/>
      <c r="D177" s="128"/>
      <c r="E177" s="99" t="s">
        <v>502</v>
      </c>
      <c r="F177" s="99"/>
      <c r="G177" s="99" t="s">
        <v>1251</v>
      </c>
      <c r="H177" s="131" t="s">
        <v>1246</v>
      </c>
      <c r="I177" s="131"/>
      <c r="J177" s="103" t="s">
        <v>1254</v>
      </c>
      <c r="K177" s="103" t="s">
        <v>1254</v>
      </c>
      <c r="L177" s="103" t="s">
        <v>1254</v>
      </c>
      <c r="M177" s="103" t="s">
        <v>1254</v>
      </c>
      <c r="N177" s="103" t="s">
        <v>1254</v>
      </c>
      <c r="O177" s="103" t="s">
        <v>1254</v>
      </c>
    </row>
    <row r="178" spans="1:15" s="134" customFormat="1" ht="15.75" x14ac:dyDescent="0.25">
      <c r="A178" s="99"/>
      <c r="B178" s="99"/>
      <c r="C178" s="131"/>
      <c r="D178" s="128" t="s">
        <v>22</v>
      </c>
      <c r="E178" s="99"/>
      <c r="F178" s="99"/>
      <c r="G178" s="99"/>
      <c r="H178" s="131"/>
      <c r="I178" s="131" t="s">
        <v>23</v>
      </c>
      <c r="J178" s="103">
        <v>6</v>
      </c>
      <c r="K178" s="103" t="s">
        <v>1254</v>
      </c>
      <c r="L178" s="103" t="s">
        <v>1254</v>
      </c>
      <c r="M178" s="103" t="s">
        <v>1254</v>
      </c>
      <c r="N178" s="103" t="s">
        <v>1254</v>
      </c>
      <c r="O178" s="103" t="s">
        <v>1254</v>
      </c>
    </row>
    <row r="179" spans="1:15" s="134" customFormat="1" ht="15.75" x14ac:dyDescent="0.25">
      <c r="A179" s="99"/>
      <c r="B179" s="99"/>
      <c r="C179" s="131"/>
      <c r="D179" s="128" t="s">
        <v>27</v>
      </c>
      <c r="E179" s="99"/>
      <c r="F179" s="99"/>
      <c r="G179" s="99"/>
      <c r="H179" s="131"/>
      <c r="I179" s="131" t="s">
        <v>366</v>
      </c>
      <c r="J179" s="103" t="s">
        <v>1254</v>
      </c>
      <c r="K179" s="103" t="s">
        <v>1254</v>
      </c>
      <c r="L179" s="103">
        <v>12694</v>
      </c>
      <c r="M179" s="103" t="s">
        <v>1254</v>
      </c>
      <c r="N179" s="103" t="s">
        <v>1254</v>
      </c>
      <c r="O179" s="103" t="s">
        <v>1254</v>
      </c>
    </row>
    <row r="180" spans="1:15" s="134" customFormat="1" ht="64.5" customHeight="1" x14ac:dyDescent="0.25">
      <c r="A180" s="99"/>
      <c r="B180" s="99"/>
      <c r="C180" s="131"/>
      <c r="D180" s="128"/>
      <c r="E180" s="99" t="s">
        <v>502</v>
      </c>
      <c r="F180" s="99"/>
      <c r="G180" s="99" t="s">
        <v>1594</v>
      </c>
      <c r="H180" s="131" t="s">
        <v>1595</v>
      </c>
      <c r="I180" s="131"/>
      <c r="J180" s="103" t="s">
        <v>1254</v>
      </c>
      <c r="K180" s="103" t="s">
        <v>1254</v>
      </c>
      <c r="L180" s="103" t="s">
        <v>1254</v>
      </c>
      <c r="M180" s="103" t="s">
        <v>1254</v>
      </c>
      <c r="N180" s="103" t="s">
        <v>1254</v>
      </c>
      <c r="O180" s="103" t="s">
        <v>1254</v>
      </c>
    </row>
    <row r="181" spans="1:15" s="134" customFormat="1" ht="15.75" x14ac:dyDescent="0.25">
      <c r="A181" s="99"/>
      <c r="B181" s="99"/>
      <c r="C181" s="131"/>
      <c r="D181" s="128" t="s">
        <v>22</v>
      </c>
      <c r="E181" s="99"/>
      <c r="F181" s="99"/>
      <c r="G181" s="99"/>
      <c r="H181" s="131"/>
      <c r="I181" s="131" t="s">
        <v>23</v>
      </c>
      <c r="J181" s="103">
        <v>15500</v>
      </c>
      <c r="K181" s="103" t="s">
        <v>1254</v>
      </c>
      <c r="L181" s="103" t="s">
        <v>1254</v>
      </c>
      <c r="M181" s="103" t="s">
        <v>1254</v>
      </c>
      <c r="N181" s="103" t="s">
        <v>1254</v>
      </c>
      <c r="O181" s="103" t="s">
        <v>1254</v>
      </c>
    </row>
    <row r="182" spans="1:15" s="134" customFormat="1" ht="15.75" x14ac:dyDescent="0.25">
      <c r="A182" s="99"/>
      <c r="B182" s="99"/>
      <c r="C182" s="131"/>
      <c r="D182" s="128" t="s">
        <v>27</v>
      </c>
      <c r="E182" s="99"/>
      <c r="F182" s="99"/>
      <c r="G182" s="99"/>
      <c r="H182" s="131"/>
      <c r="I182" s="131" t="s">
        <v>366</v>
      </c>
      <c r="J182" s="103" t="s">
        <v>1254</v>
      </c>
      <c r="K182" s="103" t="s">
        <v>1254</v>
      </c>
      <c r="L182" s="103">
        <v>32957</v>
      </c>
      <c r="M182" s="103" t="s">
        <v>1254</v>
      </c>
      <c r="N182" s="103" t="s">
        <v>1254</v>
      </c>
      <c r="O182" s="103" t="s">
        <v>1254</v>
      </c>
    </row>
    <row r="183" spans="1:15" s="134" customFormat="1" ht="59.25" customHeight="1" x14ac:dyDescent="0.25">
      <c r="A183" s="99"/>
      <c r="B183" s="99"/>
      <c r="C183" s="131"/>
      <c r="D183" s="128"/>
      <c r="E183" s="99" t="s">
        <v>502</v>
      </c>
      <c r="F183" s="99"/>
      <c r="G183" s="99" t="s">
        <v>74</v>
      </c>
      <c r="H183" s="131" t="s">
        <v>528</v>
      </c>
      <c r="I183" s="131"/>
      <c r="J183" s="103" t="s">
        <v>1254</v>
      </c>
      <c r="K183" s="103" t="s">
        <v>1254</v>
      </c>
      <c r="L183" s="103" t="s">
        <v>1254</v>
      </c>
      <c r="M183" s="103" t="s">
        <v>1254</v>
      </c>
      <c r="N183" s="103" t="s">
        <v>1254</v>
      </c>
      <c r="O183" s="103" t="s">
        <v>1254</v>
      </c>
    </row>
    <row r="184" spans="1:15" s="134" customFormat="1" ht="15.75" customHeight="1" x14ac:dyDescent="0.25">
      <c r="A184" s="99"/>
      <c r="B184" s="99"/>
      <c r="C184" s="131"/>
      <c r="D184" s="128" t="s">
        <v>22</v>
      </c>
      <c r="E184" s="99"/>
      <c r="F184" s="99"/>
      <c r="G184" s="99"/>
      <c r="H184" s="131"/>
      <c r="I184" s="131" t="s">
        <v>23</v>
      </c>
      <c r="J184" s="103">
        <v>1049341</v>
      </c>
      <c r="K184" s="103" t="s">
        <v>1254</v>
      </c>
      <c r="L184" s="103" t="s">
        <v>1254</v>
      </c>
      <c r="M184" s="103" t="s">
        <v>1254</v>
      </c>
      <c r="N184" s="103" t="s">
        <v>1254</v>
      </c>
      <c r="O184" s="103" t="s">
        <v>1254</v>
      </c>
    </row>
    <row r="185" spans="1:15" s="134" customFormat="1" ht="15.75" customHeight="1" x14ac:dyDescent="0.25">
      <c r="A185" s="135"/>
      <c r="B185" s="135"/>
      <c r="C185" s="136"/>
      <c r="D185" s="189" t="s">
        <v>27</v>
      </c>
      <c r="E185" s="135"/>
      <c r="F185" s="135"/>
      <c r="G185" s="135"/>
      <c r="H185" s="136"/>
      <c r="I185" s="136" t="s">
        <v>366</v>
      </c>
      <c r="J185" s="190" t="s">
        <v>1254</v>
      </c>
      <c r="K185" s="190" t="s">
        <v>1254</v>
      </c>
      <c r="L185" s="190">
        <v>9728719</v>
      </c>
      <c r="M185" s="190" t="s">
        <v>1254</v>
      </c>
      <c r="N185" s="190" t="s">
        <v>1254</v>
      </c>
      <c r="O185" s="190" t="s">
        <v>1254</v>
      </c>
    </row>
    <row r="186" spans="1:15" s="134" customFormat="1" ht="107.25" customHeight="1" x14ac:dyDescent="0.25">
      <c r="A186" s="256"/>
      <c r="B186" s="256"/>
      <c r="C186" s="257"/>
      <c r="D186" s="258" t="s">
        <v>27</v>
      </c>
      <c r="E186" s="256" t="s">
        <v>502</v>
      </c>
      <c r="F186" s="256"/>
      <c r="G186" s="256" t="s">
        <v>86</v>
      </c>
      <c r="H186" s="257" t="s">
        <v>531</v>
      </c>
      <c r="I186" s="257" t="s">
        <v>366</v>
      </c>
      <c r="J186" s="259" t="s">
        <v>1254</v>
      </c>
      <c r="K186" s="259" t="s">
        <v>1254</v>
      </c>
      <c r="L186" s="259">
        <v>16004</v>
      </c>
      <c r="M186" s="259" t="s">
        <v>1254</v>
      </c>
      <c r="N186" s="259" t="s">
        <v>1254</v>
      </c>
      <c r="O186" s="259" t="s">
        <v>1254</v>
      </c>
    </row>
    <row r="187" spans="1:15" s="134" customFormat="1" ht="89.25" customHeight="1" x14ac:dyDescent="0.25">
      <c r="A187" s="99"/>
      <c r="B187" s="99"/>
      <c r="C187" s="131"/>
      <c r="D187" s="128"/>
      <c r="E187" s="99" t="s">
        <v>502</v>
      </c>
      <c r="F187" s="99"/>
      <c r="G187" s="99" t="s">
        <v>150</v>
      </c>
      <c r="H187" s="131" t="s">
        <v>542</v>
      </c>
      <c r="I187" s="131"/>
      <c r="J187" s="103" t="s">
        <v>1254</v>
      </c>
      <c r="K187" s="103" t="s">
        <v>1254</v>
      </c>
      <c r="L187" s="103" t="s">
        <v>1254</v>
      </c>
      <c r="M187" s="103" t="s">
        <v>1254</v>
      </c>
      <c r="N187" s="103" t="s">
        <v>1254</v>
      </c>
      <c r="O187" s="103" t="s">
        <v>1254</v>
      </c>
    </row>
    <row r="188" spans="1:15" s="134" customFormat="1" ht="15.75" x14ac:dyDescent="0.25">
      <c r="A188" s="99"/>
      <c r="B188" s="99"/>
      <c r="C188" s="131"/>
      <c r="D188" s="128" t="s">
        <v>22</v>
      </c>
      <c r="E188" s="99"/>
      <c r="F188" s="99"/>
      <c r="G188" s="99"/>
      <c r="H188" s="131"/>
      <c r="I188" s="131" t="s">
        <v>23</v>
      </c>
      <c r="J188" s="103">
        <v>179261</v>
      </c>
      <c r="K188" s="103" t="s">
        <v>1254</v>
      </c>
      <c r="L188" s="103" t="s">
        <v>1254</v>
      </c>
      <c r="M188" s="103" t="s">
        <v>1254</v>
      </c>
      <c r="N188" s="103" t="s">
        <v>1254</v>
      </c>
      <c r="O188" s="103" t="s">
        <v>1254</v>
      </c>
    </row>
    <row r="189" spans="1:15" s="134" customFormat="1" ht="15.75" x14ac:dyDescent="0.25">
      <c r="A189" s="99"/>
      <c r="B189" s="99"/>
      <c r="C189" s="131"/>
      <c r="D189" s="128" t="s">
        <v>27</v>
      </c>
      <c r="E189" s="99"/>
      <c r="F189" s="99"/>
      <c r="G189" s="99"/>
      <c r="H189" s="131"/>
      <c r="I189" s="131" t="s">
        <v>366</v>
      </c>
      <c r="J189" s="103" t="s">
        <v>1254</v>
      </c>
      <c r="K189" s="103" t="s">
        <v>1254</v>
      </c>
      <c r="L189" s="103">
        <v>2228716</v>
      </c>
      <c r="M189" s="103" t="s">
        <v>1254</v>
      </c>
      <c r="N189" s="103" t="s">
        <v>1254</v>
      </c>
      <c r="O189" s="103" t="s">
        <v>1254</v>
      </c>
    </row>
    <row r="190" spans="1:15" s="134" customFormat="1" ht="47.25" x14ac:dyDescent="0.25">
      <c r="A190" s="99"/>
      <c r="B190" s="99"/>
      <c r="C190" s="131"/>
      <c r="D190" s="128"/>
      <c r="E190" s="99" t="s">
        <v>502</v>
      </c>
      <c r="F190" s="99"/>
      <c r="G190" s="99" t="s">
        <v>187</v>
      </c>
      <c r="H190" s="131" t="s">
        <v>1019</v>
      </c>
      <c r="I190" s="131"/>
      <c r="J190" s="103" t="s">
        <v>1254</v>
      </c>
      <c r="K190" s="103" t="s">
        <v>1254</v>
      </c>
      <c r="L190" s="103" t="s">
        <v>1254</v>
      </c>
      <c r="M190" s="103" t="s">
        <v>1254</v>
      </c>
      <c r="N190" s="103" t="s">
        <v>1254</v>
      </c>
      <c r="O190" s="103" t="s">
        <v>1254</v>
      </c>
    </row>
    <row r="191" spans="1:15" s="134" customFormat="1" ht="47.25" x14ac:dyDescent="0.25">
      <c r="A191" s="99"/>
      <c r="B191" s="99"/>
      <c r="C191" s="131"/>
      <c r="D191" s="128"/>
      <c r="E191" s="99" t="s">
        <v>502</v>
      </c>
      <c r="F191" s="99"/>
      <c r="G191" s="99" t="s">
        <v>190</v>
      </c>
      <c r="H191" s="131" t="s">
        <v>1020</v>
      </c>
      <c r="I191" s="131"/>
      <c r="J191" s="103" t="s">
        <v>1254</v>
      </c>
      <c r="K191" s="103" t="s">
        <v>1254</v>
      </c>
      <c r="L191" s="103" t="s">
        <v>1254</v>
      </c>
      <c r="M191" s="103" t="s">
        <v>1254</v>
      </c>
      <c r="N191" s="103" t="s">
        <v>1254</v>
      </c>
      <c r="O191" s="103" t="s">
        <v>1254</v>
      </c>
    </row>
    <row r="192" spans="1:15" s="134" customFormat="1" ht="51.75" customHeight="1" x14ac:dyDescent="0.25">
      <c r="A192" s="99"/>
      <c r="B192" s="99"/>
      <c r="C192" s="131"/>
      <c r="D192" s="128"/>
      <c r="E192" s="99" t="s">
        <v>502</v>
      </c>
      <c r="F192" s="99"/>
      <c r="G192" s="99" t="s">
        <v>87</v>
      </c>
      <c r="H192" s="131" t="s">
        <v>532</v>
      </c>
      <c r="I192" s="131"/>
      <c r="J192" s="103" t="s">
        <v>1254</v>
      </c>
      <c r="K192" s="103" t="s">
        <v>1254</v>
      </c>
      <c r="L192" s="103" t="s">
        <v>1254</v>
      </c>
      <c r="M192" s="103" t="s">
        <v>1254</v>
      </c>
      <c r="N192" s="103" t="s">
        <v>1254</v>
      </c>
      <c r="O192" s="103" t="s">
        <v>1254</v>
      </c>
    </row>
    <row r="193" spans="1:15" s="134" customFormat="1" ht="15.75" x14ac:dyDescent="0.25">
      <c r="A193" s="99"/>
      <c r="B193" s="99"/>
      <c r="C193" s="131"/>
      <c r="D193" s="128" t="s">
        <v>22</v>
      </c>
      <c r="E193" s="99"/>
      <c r="F193" s="99"/>
      <c r="G193" s="99"/>
      <c r="H193" s="131"/>
      <c r="I193" s="131" t="s">
        <v>23</v>
      </c>
      <c r="J193" s="103">
        <v>22730</v>
      </c>
      <c r="K193" s="103" t="s">
        <v>1254</v>
      </c>
      <c r="L193" s="103" t="s">
        <v>1254</v>
      </c>
      <c r="M193" s="103" t="s">
        <v>1254</v>
      </c>
      <c r="N193" s="103" t="s">
        <v>1254</v>
      </c>
      <c r="O193" s="103" t="s">
        <v>1254</v>
      </c>
    </row>
    <row r="194" spans="1:15" s="134" customFormat="1" ht="15.75" x14ac:dyDescent="0.25">
      <c r="A194" s="99"/>
      <c r="B194" s="99"/>
      <c r="C194" s="131"/>
      <c r="D194" s="128" t="s">
        <v>27</v>
      </c>
      <c r="E194" s="99"/>
      <c r="F194" s="99"/>
      <c r="G194" s="99"/>
      <c r="H194" s="131"/>
      <c r="I194" s="131" t="s">
        <v>366</v>
      </c>
      <c r="J194" s="103" t="s">
        <v>1254</v>
      </c>
      <c r="K194" s="103" t="s">
        <v>1254</v>
      </c>
      <c r="L194" s="103">
        <v>1548269</v>
      </c>
      <c r="M194" s="103" t="s">
        <v>1254</v>
      </c>
      <c r="N194" s="103" t="s">
        <v>1254</v>
      </c>
      <c r="O194" s="103" t="s">
        <v>1254</v>
      </c>
    </row>
    <row r="195" spans="1:15" s="134" customFormat="1" ht="15.75" x14ac:dyDescent="0.25">
      <c r="A195" s="99"/>
      <c r="B195" s="99"/>
      <c r="C195" s="131"/>
      <c r="D195" s="128"/>
      <c r="E195" s="99" t="s">
        <v>502</v>
      </c>
      <c r="F195" s="99"/>
      <c r="G195" s="99" t="s">
        <v>184</v>
      </c>
      <c r="H195" s="131" t="s">
        <v>543</v>
      </c>
      <c r="I195" s="131"/>
      <c r="J195" s="103" t="s">
        <v>1254</v>
      </c>
      <c r="K195" s="103" t="s">
        <v>1254</v>
      </c>
      <c r="L195" s="103" t="s">
        <v>1254</v>
      </c>
      <c r="M195" s="103" t="s">
        <v>1254</v>
      </c>
      <c r="N195" s="103" t="s">
        <v>1254</v>
      </c>
      <c r="O195" s="103" t="s">
        <v>1254</v>
      </c>
    </row>
    <row r="196" spans="1:15" s="134" customFormat="1" ht="15.75" x14ac:dyDescent="0.25">
      <c r="A196" s="99"/>
      <c r="B196" s="99"/>
      <c r="C196" s="131"/>
      <c r="D196" s="128" t="s">
        <v>18</v>
      </c>
      <c r="E196" s="99"/>
      <c r="F196" s="99"/>
      <c r="G196" s="99"/>
      <c r="H196" s="131"/>
      <c r="I196" s="131" t="s">
        <v>19</v>
      </c>
      <c r="J196" s="103">
        <v>15977</v>
      </c>
      <c r="K196" s="103" t="s">
        <v>1254</v>
      </c>
      <c r="L196" s="103" t="s">
        <v>1254</v>
      </c>
      <c r="M196" s="103" t="s">
        <v>1254</v>
      </c>
      <c r="N196" s="103" t="s">
        <v>1254</v>
      </c>
      <c r="O196" s="103" t="s">
        <v>1254</v>
      </c>
    </row>
    <row r="197" spans="1:15" s="134" customFormat="1" ht="31.5" x14ac:dyDescent="0.25">
      <c r="A197" s="99"/>
      <c r="B197" s="99"/>
      <c r="C197" s="131"/>
      <c r="D197" s="128" t="s">
        <v>20</v>
      </c>
      <c r="E197" s="99"/>
      <c r="F197" s="99"/>
      <c r="G197" s="99"/>
      <c r="H197" s="131"/>
      <c r="I197" s="131" t="s">
        <v>21</v>
      </c>
      <c r="J197" s="103">
        <v>4218</v>
      </c>
      <c r="K197" s="103" t="s">
        <v>1254</v>
      </c>
      <c r="L197" s="103" t="s">
        <v>1254</v>
      </c>
      <c r="M197" s="103" t="s">
        <v>1254</v>
      </c>
      <c r="N197" s="103" t="s">
        <v>1254</v>
      </c>
      <c r="O197" s="103" t="s">
        <v>1254</v>
      </c>
    </row>
    <row r="198" spans="1:15" s="134" customFormat="1" ht="15.75" x14ac:dyDescent="0.25">
      <c r="A198" s="99"/>
      <c r="B198" s="99"/>
      <c r="C198" s="131"/>
      <c r="D198" s="128" t="s">
        <v>22</v>
      </c>
      <c r="E198" s="99"/>
      <c r="F198" s="99"/>
      <c r="G198" s="99"/>
      <c r="H198" s="131"/>
      <c r="I198" s="131" t="s">
        <v>23</v>
      </c>
      <c r="J198" s="103">
        <v>122530</v>
      </c>
      <c r="K198" s="103" t="s">
        <v>1254</v>
      </c>
      <c r="L198" s="103" t="s">
        <v>1254</v>
      </c>
      <c r="M198" s="103" t="s">
        <v>1254</v>
      </c>
      <c r="N198" s="103" t="s">
        <v>1254</v>
      </c>
      <c r="O198" s="103" t="s">
        <v>1254</v>
      </c>
    </row>
    <row r="199" spans="1:15" s="134" customFormat="1" ht="15.75" x14ac:dyDescent="0.25">
      <c r="A199" s="99"/>
      <c r="B199" s="99"/>
      <c r="C199" s="131"/>
      <c r="D199" s="128" t="s">
        <v>27</v>
      </c>
      <c r="E199" s="99"/>
      <c r="F199" s="99"/>
      <c r="G199" s="99"/>
      <c r="H199" s="131"/>
      <c r="I199" s="131" t="s">
        <v>366</v>
      </c>
      <c r="J199" s="103" t="s">
        <v>1254</v>
      </c>
      <c r="K199" s="103" t="s">
        <v>1254</v>
      </c>
      <c r="L199" s="103">
        <v>74556</v>
      </c>
      <c r="M199" s="103" t="s">
        <v>1254</v>
      </c>
      <c r="N199" s="103" t="s">
        <v>1254</v>
      </c>
      <c r="O199" s="103" t="s">
        <v>1254</v>
      </c>
    </row>
    <row r="200" spans="1:15" s="134" customFormat="1" ht="31.5" x14ac:dyDescent="0.25">
      <c r="A200" s="99"/>
      <c r="B200" s="99"/>
      <c r="C200" s="131"/>
      <c r="D200" s="128" t="s">
        <v>27</v>
      </c>
      <c r="E200" s="99" t="s">
        <v>461</v>
      </c>
      <c r="F200" s="99"/>
      <c r="G200" s="99" t="s">
        <v>1554</v>
      </c>
      <c r="H200" s="131" t="s">
        <v>527</v>
      </c>
      <c r="I200" s="131" t="s">
        <v>366</v>
      </c>
      <c r="J200" s="103" t="s">
        <v>1254</v>
      </c>
      <c r="K200" s="103" t="s">
        <v>1254</v>
      </c>
      <c r="L200" s="103">
        <v>4460000</v>
      </c>
      <c r="M200" s="103" t="s">
        <v>1254</v>
      </c>
      <c r="N200" s="103" t="s">
        <v>1254</v>
      </c>
      <c r="O200" s="103" t="s">
        <v>1254</v>
      </c>
    </row>
    <row r="201" spans="1:15" s="134" customFormat="1" ht="15.75" x14ac:dyDescent="0.25">
      <c r="A201" s="99"/>
      <c r="B201" s="99"/>
      <c r="C201" s="131"/>
      <c r="D201" s="128"/>
      <c r="E201" s="99" t="s">
        <v>397</v>
      </c>
      <c r="F201" s="99"/>
      <c r="G201" s="99" t="s">
        <v>1502</v>
      </c>
      <c r="H201" s="131" t="s">
        <v>916</v>
      </c>
      <c r="I201" s="131"/>
      <c r="J201" s="103" t="s">
        <v>1254</v>
      </c>
      <c r="K201" s="103" t="s">
        <v>1254</v>
      </c>
      <c r="L201" s="103" t="s">
        <v>1254</v>
      </c>
      <c r="M201" s="103" t="s">
        <v>1254</v>
      </c>
      <c r="N201" s="103" t="s">
        <v>1254</v>
      </c>
      <c r="O201" s="103" t="s">
        <v>1254</v>
      </c>
    </row>
    <row r="202" spans="1:15" s="134" customFormat="1" ht="15.75" x14ac:dyDescent="0.25">
      <c r="A202" s="99"/>
      <c r="B202" s="99"/>
      <c r="C202" s="131"/>
      <c r="D202" s="128" t="s">
        <v>22</v>
      </c>
      <c r="E202" s="99"/>
      <c r="F202" s="99"/>
      <c r="G202" s="99"/>
      <c r="H202" s="131"/>
      <c r="I202" s="131" t="s">
        <v>23</v>
      </c>
      <c r="J202" s="103">
        <v>180878</v>
      </c>
      <c r="K202" s="103" t="s">
        <v>1254</v>
      </c>
      <c r="L202" s="103" t="s">
        <v>1254</v>
      </c>
      <c r="M202" s="103" t="s">
        <v>1254</v>
      </c>
      <c r="N202" s="103" t="s">
        <v>1254</v>
      </c>
      <c r="O202" s="103" t="s">
        <v>1254</v>
      </c>
    </row>
    <row r="203" spans="1:15" s="134" customFormat="1" ht="15.75" x14ac:dyDescent="0.25">
      <c r="A203" s="99"/>
      <c r="B203" s="99"/>
      <c r="C203" s="131"/>
      <c r="D203" s="128" t="s">
        <v>27</v>
      </c>
      <c r="E203" s="99"/>
      <c r="F203" s="99"/>
      <c r="G203" s="99"/>
      <c r="H203" s="131"/>
      <c r="I203" s="131" t="s">
        <v>366</v>
      </c>
      <c r="J203" s="103" t="s">
        <v>1254</v>
      </c>
      <c r="K203" s="103" t="s">
        <v>1254</v>
      </c>
      <c r="L203" s="103">
        <v>619122</v>
      </c>
      <c r="M203" s="103" t="s">
        <v>1254</v>
      </c>
      <c r="N203" s="103" t="s">
        <v>1254</v>
      </c>
      <c r="O203" s="103" t="s">
        <v>1254</v>
      </c>
    </row>
    <row r="204" spans="1:15" s="134" customFormat="1" ht="75.75" customHeight="1" x14ac:dyDescent="0.25">
      <c r="A204" s="99"/>
      <c r="B204" s="99"/>
      <c r="C204" s="131"/>
      <c r="D204" s="128"/>
      <c r="E204" s="99" t="s">
        <v>502</v>
      </c>
      <c r="F204" s="99"/>
      <c r="G204" s="99" t="s">
        <v>210</v>
      </c>
      <c r="H204" s="131" t="s">
        <v>521</v>
      </c>
      <c r="I204" s="131"/>
      <c r="J204" s="103" t="s">
        <v>1254</v>
      </c>
      <c r="K204" s="103" t="s">
        <v>1254</v>
      </c>
      <c r="L204" s="103" t="s">
        <v>1254</v>
      </c>
      <c r="M204" s="103" t="s">
        <v>1254</v>
      </c>
      <c r="N204" s="103" t="s">
        <v>1254</v>
      </c>
      <c r="O204" s="103" t="s">
        <v>1254</v>
      </c>
    </row>
    <row r="205" spans="1:15" s="134" customFormat="1" ht="15.75" x14ac:dyDescent="0.25">
      <c r="A205" s="99"/>
      <c r="B205" s="99"/>
      <c r="C205" s="131"/>
      <c r="D205" s="128" t="s">
        <v>22</v>
      </c>
      <c r="E205" s="99"/>
      <c r="F205" s="99"/>
      <c r="G205" s="99"/>
      <c r="H205" s="131"/>
      <c r="I205" s="131" t="s">
        <v>23</v>
      </c>
      <c r="J205" s="103">
        <v>231070</v>
      </c>
      <c r="K205" s="103" t="s">
        <v>1254</v>
      </c>
      <c r="L205" s="103" t="s">
        <v>1254</v>
      </c>
      <c r="M205" s="103" t="s">
        <v>1254</v>
      </c>
      <c r="N205" s="103" t="s">
        <v>1254</v>
      </c>
      <c r="O205" s="103" t="s">
        <v>1254</v>
      </c>
    </row>
    <row r="206" spans="1:15" s="134" customFormat="1" ht="15.75" x14ac:dyDescent="0.25">
      <c r="A206" s="99"/>
      <c r="B206" s="99"/>
      <c r="C206" s="131"/>
      <c r="D206" s="128" t="s">
        <v>27</v>
      </c>
      <c r="E206" s="99"/>
      <c r="F206" s="99"/>
      <c r="G206" s="99"/>
      <c r="H206" s="131"/>
      <c r="I206" s="131" t="s">
        <v>366</v>
      </c>
      <c r="J206" s="103" t="s">
        <v>1254</v>
      </c>
      <c r="K206" s="103" t="s">
        <v>1254</v>
      </c>
      <c r="L206" s="103">
        <v>1659776</v>
      </c>
      <c r="M206" s="103" t="s">
        <v>1254</v>
      </c>
      <c r="N206" s="103" t="s">
        <v>1254</v>
      </c>
      <c r="O206" s="103" t="s">
        <v>1254</v>
      </c>
    </row>
    <row r="207" spans="1:15" s="134" customFormat="1" ht="15.75" x14ac:dyDescent="0.25">
      <c r="A207" s="99"/>
      <c r="B207" s="99"/>
      <c r="C207" s="131"/>
      <c r="D207" s="128" t="s">
        <v>27</v>
      </c>
      <c r="E207" s="99" t="s">
        <v>502</v>
      </c>
      <c r="F207" s="99"/>
      <c r="G207" s="99" t="s">
        <v>570</v>
      </c>
      <c r="H207" s="131" t="s">
        <v>571</v>
      </c>
      <c r="I207" s="131" t="s">
        <v>366</v>
      </c>
      <c r="J207" s="103" t="s">
        <v>1254</v>
      </c>
      <c r="K207" s="103" t="s">
        <v>1254</v>
      </c>
      <c r="L207" s="103">
        <v>9448</v>
      </c>
      <c r="M207" s="103" t="s">
        <v>1254</v>
      </c>
      <c r="N207" s="103" t="s">
        <v>1254</v>
      </c>
      <c r="O207" s="103" t="s">
        <v>1254</v>
      </c>
    </row>
    <row r="208" spans="1:15" s="134" customFormat="1" ht="31.5" x14ac:dyDescent="0.25">
      <c r="A208" s="99"/>
      <c r="B208" s="99"/>
      <c r="C208" s="131"/>
      <c r="D208" s="128"/>
      <c r="E208" s="99" t="s">
        <v>502</v>
      </c>
      <c r="F208" s="99"/>
      <c r="G208" s="99" t="s">
        <v>1555</v>
      </c>
      <c r="H208" s="131" t="s">
        <v>912</v>
      </c>
      <c r="I208" s="131"/>
      <c r="J208" s="103" t="s">
        <v>1254</v>
      </c>
      <c r="K208" s="103" t="s">
        <v>1254</v>
      </c>
      <c r="L208" s="103" t="s">
        <v>1254</v>
      </c>
      <c r="M208" s="103" t="s">
        <v>1254</v>
      </c>
      <c r="N208" s="103" t="s">
        <v>1254</v>
      </c>
      <c r="O208" s="103" t="s">
        <v>1254</v>
      </c>
    </row>
    <row r="209" spans="1:15" s="134" customFormat="1" ht="15.75" x14ac:dyDescent="0.25">
      <c r="A209" s="99"/>
      <c r="B209" s="99"/>
      <c r="C209" s="131"/>
      <c r="D209" s="128" t="s">
        <v>22</v>
      </c>
      <c r="E209" s="99"/>
      <c r="F209" s="99"/>
      <c r="G209" s="99"/>
      <c r="H209" s="131"/>
      <c r="I209" s="131" t="s">
        <v>23</v>
      </c>
      <c r="J209" s="103">
        <v>15169</v>
      </c>
      <c r="K209" s="103" t="s">
        <v>1254</v>
      </c>
      <c r="L209" s="103" t="s">
        <v>1254</v>
      </c>
      <c r="M209" s="103" t="s">
        <v>1254</v>
      </c>
      <c r="N209" s="103" t="s">
        <v>1254</v>
      </c>
      <c r="O209" s="103" t="s">
        <v>1254</v>
      </c>
    </row>
    <row r="210" spans="1:15" s="134" customFormat="1" ht="15.75" x14ac:dyDescent="0.25">
      <c r="A210" s="99"/>
      <c r="B210" s="99"/>
      <c r="C210" s="131"/>
      <c r="D210" s="128" t="s">
        <v>27</v>
      </c>
      <c r="E210" s="99"/>
      <c r="F210" s="99"/>
      <c r="G210" s="99"/>
      <c r="H210" s="131"/>
      <c r="I210" s="131" t="s">
        <v>366</v>
      </c>
      <c r="J210" s="103" t="s">
        <v>1254</v>
      </c>
      <c r="K210" s="103" t="s">
        <v>1254</v>
      </c>
      <c r="L210" s="103">
        <v>132032</v>
      </c>
      <c r="M210" s="103" t="s">
        <v>1254</v>
      </c>
      <c r="N210" s="103" t="s">
        <v>1254</v>
      </c>
      <c r="O210" s="103" t="s">
        <v>1254</v>
      </c>
    </row>
    <row r="211" spans="1:15" s="134" customFormat="1" ht="31.5" x14ac:dyDescent="0.25">
      <c r="A211" s="135"/>
      <c r="B211" s="135"/>
      <c r="C211" s="136"/>
      <c r="D211" s="189" t="s">
        <v>27</v>
      </c>
      <c r="E211" s="135" t="s">
        <v>502</v>
      </c>
      <c r="F211" s="135"/>
      <c r="G211" s="135" t="s">
        <v>572</v>
      </c>
      <c r="H211" s="136" t="s">
        <v>573</v>
      </c>
      <c r="I211" s="136" t="s">
        <v>366</v>
      </c>
      <c r="J211" s="190" t="s">
        <v>1254</v>
      </c>
      <c r="K211" s="190" t="s">
        <v>1254</v>
      </c>
      <c r="L211" s="190">
        <v>46432</v>
      </c>
      <c r="M211" s="190" t="s">
        <v>1254</v>
      </c>
      <c r="N211" s="190" t="s">
        <v>1254</v>
      </c>
      <c r="O211" s="190" t="s">
        <v>1254</v>
      </c>
    </row>
    <row r="212" spans="1:15" s="134" customFormat="1" ht="63" x14ac:dyDescent="0.25">
      <c r="A212" s="256"/>
      <c r="B212" s="256"/>
      <c r="C212" s="257"/>
      <c r="D212" s="258" t="s">
        <v>27</v>
      </c>
      <c r="E212" s="256" t="s">
        <v>502</v>
      </c>
      <c r="F212" s="256"/>
      <c r="G212" s="256" t="s">
        <v>1557</v>
      </c>
      <c r="H212" s="257" t="s">
        <v>1556</v>
      </c>
      <c r="I212" s="257" t="s">
        <v>366</v>
      </c>
      <c r="J212" s="259"/>
      <c r="K212" s="259"/>
      <c r="L212" s="259">
        <v>20000</v>
      </c>
      <c r="M212" s="259"/>
      <c r="N212" s="259"/>
      <c r="O212" s="259"/>
    </row>
    <row r="213" spans="1:15" s="134" customFormat="1" ht="47.25" x14ac:dyDescent="0.25">
      <c r="A213" s="99"/>
      <c r="B213" s="99"/>
      <c r="C213" s="131"/>
      <c r="D213" s="128"/>
      <c r="E213" s="99" t="s">
        <v>502</v>
      </c>
      <c r="F213" s="99"/>
      <c r="G213" s="99" t="s">
        <v>1558</v>
      </c>
      <c r="H213" s="131" t="s">
        <v>913</v>
      </c>
      <c r="I213" s="131"/>
      <c r="J213" s="103" t="s">
        <v>1254</v>
      </c>
      <c r="K213" s="103" t="s">
        <v>1254</v>
      </c>
      <c r="L213" s="103" t="s">
        <v>1254</v>
      </c>
      <c r="M213" s="103" t="s">
        <v>1254</v>
      </c>
      <c r="N213" s="103" t="s">
        <v>1254</v>
      </c>
      <c r="O213" s="103" t="s">
        <v>1254</v>
      </c>
    </row>
    <row r="214" spans="1:15" s="134" customFormat="1" ht="15.75" x14ac:dyDescent="0.25">
      <c r="A214" s="99"/>
      <c r="B214" s="99"/>
      <c r="C214" s="131"/>
      <c r="D214" s="128" t="s">
        <v>22</v>
      </c>
      <c r="E214" s="99"/>
      <c r="F214" s="99"/>
      <c r="G214" s="99"/>
      <c r="H214" s="131"/>
      <c r="I214" s="131" t="s">
        <v>23</v>
      </c>
      <c r="J214" s="103">
        <v>179890</v>
      </c>
      <c r="K214" s="103" t="s">
        <v>1254</v>
      </c>
      <c r="L214" s="103" t="s">
        <v>1254</v>
      </c>
      <c r="M214" s="103" t="s">
        <v>1254</v>
      </c>
      <c r="N214" s="103" t="s">
        <v>1254</v>
      </c>
      <c r="O214" s="103" t="s">
        <v>1254</v>
      </c>
    </row>
    <row r="215" spans="1:15" s="134" customFormat="1" ht="15.75" x14ac:dyDescent="0.25">
      <c r="A215" s="99"/>
      <c r="B215" s="99"/>
      <c r="C215" s="131"/>
      <c r="D215" s="128" t="s">
        <v>27</v>
      </c>
      <c r="E215" s="99"/>
      <c r="F215" s="99"/>
      <c r="G215" s="99"/>
      <c r="H215" s="131"/>
      <c r="I215" s="131" t="s">
        <v>366</v>
      </c>
      <c r="J215" s="103" t="s">
        <v>1254</v>
      </c>
      <c r="K215" s="103" t="s">
        <v>1254</v>
      </c>
      <c r="L215" s="103">
        <v>206345</v>
      </c>
      <c r="M215" s="103" t="s">
        <v>1254</v>
      </c>
      <c r="N215" s="103" t="s">
        <v>1254</v>
      </c>
      <c r="O215" s="103" t="s">
        <v>1254</v>
      </c>
    </row>
    <row r="216" spans="1:15" s="134" customFormat="1" ht="31.5" x14ac:dyDescent="0.25">
      <c r="A216" s="99"/>
      <c r="B216" s="99"/>
      <c r="C216" s="131"/>
      <c r="D216" s="128"/>
      <c r="E216" s="99" t="s">
        <v>502</v>
      </c>
      <c r="F216" s="99"/>
      <c r="G216" s="99" t="s">
        <v>1559</v>
      </c>
      <c r="H216" s="131" t="s">
        <v>522</v>
      </c>
      <c r="I216" s="131"/>
      <c r="J216" s="103" t="s">
        <v>1254</v>
      </c>
      <c r="K216" s="103" t="s">
        <v>1254</v>
      </c>
      <c r="L216" s="103" t="s">
        <v>1254</v>
      </c>
      <c r="M216" s="103" t="s">
        <v>1254</v>
      </c>
      <c r="N216" s="103" t="s">
        <v>1254</v>
      </c>
      <c r="O216" s="103" t="s">
        <v>1254</v>
      </c>
    </row>
    <row r="217" spans="1:15" s="134" customFormat="1" ht="15.75" x14ac:dyDescent="0.25">
      <c r="A217" s="99"/>
      <c r="B217" s="99"/>
      <c r="C217" s="131"/>
      <c r="D217" s="128" t="s">
        <v>22</v>
      </c>
      <c r="E217" s="99"/>
      <c r="F217" s="99"/>
      <c r="G217" s="99"/>
      <c r="H217" s="131"/>
      <c r="I217" s="131" t="s">
        <v>23</v>
      </c>
      <c r="J217" s="103">
        <v>635</v>
      </c>
      <c r="K217" s="103" t="s">
        <v>1254</v>
      </c>
      <c r="L217" s="103" t="s">
        <v>1254</v>
      </c>
      <c r="M217" s="103" t="s">
        <v>1254</v>
      </c>
      <c r="N217" s="103" t="s">
        <v>1254</v>
      </c>
      <c r="O217" s="103" t="s">
        <v>1254</v>
      </c>
    </row>
    <row r="218" spans="1:15" s="134" customFormat="1" ht="15.75" x14ac:dyDescent="0.25">
      <c r="A218" s="99"/>
      <c r="B218" s="99"/>
      <c r="C218" s="131"/>
      <c r="D218" s="128" t="s">
        <v>27</v>
      </c>
      <c r="E218" s="99"/>
      <c r="F218" s="99"/>
      <c r="G218" s="99"/>
      <c r="H218" s="131"/>
      <c r="I218" s="131" t="s">
        <v>366</v>
      </c>
      <c r="J218" s="103" t="s">
        <v>1254</v>
      </c>
      <c r="K218" s="103" t="s">
        <v>1254</v>
      </c>
      <c r="L218" s="103">
        <v>249365</v>
      </c>
      <c r="M218" s="103" t="s">
        <v>1254</v>
      </c>
      <c r="N218" s="103" t="s">
        <v>1254</v>
      </c>
      <c r="O218" s="103" t="s">
        <v>1254</v>
      </c>
    </row>
    <row r="219" spans="1:15" s="134" customFormat="1" ht="63" x14ac:dyDescent="0.25">
      <c r="A219" s="99"/>
      <c r="B219" s="99"/>
      <c r="C219" s="131"/>
      <c r="D219" s="128" t="s">
        <v>22</v>
      </c>
      <c r="E219" s="99" t="s">
        <v>502</v>
      </c>
      <c r="F219" s="99"/>
      <c r="G219" s="99" t="s">
        <v>1183</v>
      </c>
      <c r="H219" s="131" t="s">
        <v>1030</v>
      </c>
      <c r="I219" s="131" t="s">
        <v>23</v>
      </c>
      <c r="J219" s="103">
        <v>19050</v>
      </c>
      <c r="K219" s="103" t="s">
        <v>1254</v>
      </c>
      <c r="L219" s="103" t="s">
        <v>1254</v>
      </c>
      <c r="M219" s="103" t="s">
        <v>1254</v>
      </c>
      <c r="N219" s="103" t="s">
        <v>1254</v>
      </c>
      <c r="O219" s="103" t="s">
        <v>1254</v>
      </c>
    </row>
    <row r="220" spans="1:15" s="134" customFormat="1" ht="71.25" customHeight="1" x14ac:dyDescent="0.25">
      <c r="A220" s="99"/>
      <c r="B220" s="99"/>
      <c r="C220" s="131"/>
      <c r="D220" s="128" t="s">
        <v>27</v>
      </c>
      <c r="E220" s="99" t="s">
        <v>502</v>
      </c>
      <c r="F220" s="99"/>
      <c r="G220" s="99" t="s">
        <v>568</v>
      </c>
      <c r="H220" s="131" t="s">
        <v>569</v>
      </c>
      <c r="I220" s="131" t="s">
        <v>366</v>
      </c>
      <c r="J220" s="103" t="s">
        <v>1254</v>
      </c>
      <c r="K220" s="103" t="s">
        <v>1254</v>
      </c>
      <c r="L220" s="103">
        <v>389000</v>
      </c>
      <c r="M220" s="103" t="s">
        <v>1254</v>
      </c>
      <c r="N220" s="103" t="s">
        <v>1254</v>
      </c>
      <c r="O220" s="103" t="s">
        <v>1254</v>
      </c>
    </row>
    <row r="221" spans="1:15" s="134" customFormat="1" ht="15.75" x14ac:dyDescent="0.25">
      <c r="A221" s="99"/>
      <c r="B221" s="99"/>
      <c r="C221" s="131"/>
      <c r="D221" s="128" t="s">
        <v>27</v>
      </c>
      <c r="E221" s="99" t="s">
        <v>516</v>
      </c>
      <c r="F221" s="99"/>
      <c r="G221" s="99" t="s">
        <v>224</v>
      </c>
      <c r="H221" s="131" t="s">
        <v>581</v>
      </c>
      <c r="I221" s="131" t="s">
        <v>366</v>
      </c>
      <c r="J221" s="103" t="s">
        <v>1254</v>
      </c>
      <c r="K221" s="103" t="s">
        <v>1254</v>
      </c>
      <c r="L221" s="103">
        <v>318202</v>
      </c>
      <c r="M221" s="103" t="s">
        <v>1254</v>
      </c>
      <c r="N221" s="103" t="s">
        <v>1254</v>
      </c>
      <c r="O221" s="103" t="s">
        <v>1254</v>
      </c>
    </row>
    <row r="222" spans="1:15" s="134" customFormat="1" ht="31.5" x14ac:dyDescent="0.25">
      <c r="A222" s="99"/>
      <c r="B222" s="99"/>
      <c r="C222" s="131"/>
      <c r="D222" s="128" t="s">
        <v>27</v>
      </c>
      <c r="E222" s="99" t="s">
        <v>516</v>
      </c>
      <c r="F222" s="99"/>
      <c r="G222" s="99" t="s">
        <v>1560</v>
      </c>
      <c r="H222" s="131" t="s">
        <v>1247</v>
      </c>
      <c r="I222" s="131" t="s">
        <v>366</v>
      </c>
      <c r="J222" s="103" t="s">
        <v>1254</v>
      </c>
      <c r="K222" s="103" t="s">
        <v>1254</v>
      </c>
      <c r="L222" s="103">
        <v>2763603</v>
      </c>
      <c r="M222" s="103" t="s">
        <v>1254</v>
      </c>
      <c r="N222" s="103" t="s">
        <v>1254</v>
      </c>
      <c r="O222" s="103" t="s">
        <v>1254</v>
      </c>
    </row>
    <row r="223" spans="1:15" s="134" customFormat="1" ht="47.25" x14ac:dyDescent="0.25">
      <c r="A223" s="99"/>
      <c r="B223" s="99"/>
      <c r="C223" s="131"/>
      <c r="D223" s="128"/>
      <c r="E223" s="99" t="s">
        <v>397</v>
      </c>
      <c r="F223" s="99"/>
      <c r="G223" s="99" t="s">
        <v>1260</v>
      </c>
      <c r="H223" s="131" t="s">
        <v>1257</v>
      </c>
      <c r="I223" s="131"/>
      <c r="J223" s="103" t="s">
        <v>1254</v>
      </c>
      <c r="K223" s="103" t="s">
        <v>1254</v>
      </c>
      <c r="L223" s="103" t="s">
        <v>1254</v>
      </c>
      <c r="M223" s="103" t="s">
        <v>1254</v>
      </c>
      <c r="N223" s="103" t="s">
        <v>1254</v>
      </c>
      <c r="O223" s="103" t="s">
        <v>1254</v>
      </c>
    </row>
    <row r="224" spans="1:15" s="134" customFormat="1" ht="15.75" x14ac:dyDescent="0.25">
      <c r="A224" s="99"/>
      <c r="B224" s="99"/>
      <c r="C224" s="131"/>
      <c r="D224" s="128" t="s">
        <v>22</v>
      </c>
      <c r="E224" s="99"/>
      <c r="F224" s="99"/>
      <c r="G224" s="99"/>
      <c r="H224" s="131"/>
      <c r="I224" s="131" t="s">
        <v>23</v>
      </c>
      <c r="J224" s="103">
        <v>1152</v>
      </c>
      <c r="K224" s="103" t="s">
        <v>1254</v>
      </c>
      <c r="L224" s="103" t="s">
        <v>1254</v>
      </c>
      <c r="M224" s="103" t="s">
        <v>1254</v>
      </c>
      <c r="N224" s="103" t="s">
        <v>1254</v>
      </c>
      <c r="O224" s="103" t="s">
        <v>1254</v>
      </c>
    </row>
    <row r="225" spans="1:15" s="134" customFormat="1" ht="15.75" x14ac:dyDescent="0.25">
      <c r="A225" s="99"/>
      <c r="B225" s="99"/>
      <c r="C225" s="131"/>
      <c r="D225" s="128" t="s">
        <v>27</v>
      </c>
      <c r="E225" s="99"/>
      <c r="F225" s="99"/>
      <c r="G225" s="99"/>
      <c r="H225" s="131"/>
      <c r="I225" s="131" t="s">
        <v>366</v>
      </c>
      <c r="J225" s="103" t="s">
        <v>1254</v>
      </c>
      <c r="K225" s="103" t="s">
        <v>1254</v>
      </c>
      <c r="L225" s="103">
        <v>108057</v>
      </c>
      <c r="M225" s="103" t="s">
        <v>1254</v>
      </c>
      <c r="N225" s="103" t="s">
        <v>1254</v>
      </c>
      <c r="O225" s="103" t="s">
        <v>1254</v>
      </c>
    </row>
    <row r="226" spans="1:15" s="134" customFormat="1" ht="15.75" x14ac:dyDescent="0.25">
      <c r="A226" s="99"/>
      <c r="B226" s="99"/>
      <c r="C226" s="131"/>
      <c r="D226" s="128" t="s">
        <v>27</v>
      </c>
      <c r="E226" s="99" t="s">
        <v>461</v>
      </c>
      <c r="F226" s="99"/>
      <c r="G226" s="99"/>
      <c r="H226" s="131" t="s">
        <v>1262</v>
      </c>
      <c r="I226" s="131" t="s">
        <v>366</v>
      </c>
      <c r="J226" s="103" t="s">
        <v>1254</v>
      </c>
      <c r="K226" s="103" t="s">
        <v>1254</v>
      </c>
      <c r="L226" s="103">
        <v>5969</v>
      </c>
      <c r="M226" s="103" t="s">
        <v>1254</v>
      </c>
      <c r="N226" s="103" t="s">
        <v>1254</v>
      </c>
      <c r="O226" s="103" t="s">
        <v>1254</v>
      </c>
    </row>
    <row r="227" spans="1:15" s="134" customFormat="1" ht="47.25" x14ac:dyDescent="0.25">
      <c r="A227" s="99"/>
      <c r="B227" s="99"/>
      <c r="C227" s="131"/>
      <c r="D227" s="128" t="s">
        <v>30</v>
      </c>
      <c r="E227" s="99" t="s">
        <v>502</v>
      </c>
      <c r="F227" s="99"/>
      <c r="G227" s="99" t="s">
        <v>1342</v>
      </c>
      <c r="H227" s="131" t="s">
        <v>1341</v>
      </c>
      <c r="I227" s="131" t="s">
        <v>31</v>
      </c>
      <c r="J227" s="103" t="s">
        <v>1254</v>
      </c>
      <c r="K227" s="103" t="s">
        <v>1254</v>
      </c>
      <c r="L227" s="103">
        <v>11811</v>
      </c>
      <c r="M227" s="103" t="s">
        <v>1254</v>
      </c>
      <c r="N227" s="103" t="s">
        <v>1254</v>
      </c>
      <c r="O227" s="103" t="s">
        <v>1254</v>
      </c>
    </row>
    <row r="228" spans="1:15" s="134" customFormat="1" ht="51.75" customHeight="1" x14ac:dyDescent="0.25">
      <c r="A228" s="99"/>
      <c r="B228" s="99"/>
      <c r="C228" s="131"/>
      <c r="D228" s="128" t="s">
        <v>22</v>
      </c>
      <c r="E228" s="99" t="s">
        <v>515</v>
      </c>
      <c r="F228" s="99"/>
      <c r="G228" s="99" t="s">
        <v>222</v>
      </c>
      <c r="H228" s="131" t="s">
        <v>577</v>
      </c>
      <c r="I228" s="131" t="s">
        <v>23</v>
      </c>
      <c r="J228" s="103">
        <v>3000</v>
      </c>
      <c r="K228" s="103" t="s">
        <v>1254</v>
      </c>
      <c r="L228" s="103" t="s">
        <v>1254</v>
      </c>
      <c r="M228" s="103" t="s">
        <v>1254</v>
      </c>
      <c r="N228" s="103" t="s">
        <v>1254</v>
      </c>
      <c r="O228" s="103" t="s">
        <v>1254</v>
      </c>
    </row>
    <row r="229" spans="1:15" s="134" customFormat="1" ht="31.5" x14ac:dyDescent="0.25">
      <c r="A229" s="99"/>
      <c r="B229" s="99"/>
      <c r="C229" s="131"/>
      <c r="D229" s="128" t="s">
        <v>27</v>
      </c>
      <c r="E229" s="99" t="s">
        <v>516</v>
      </c>
      <c r="F229" s="99"/>
      <c r="G229" s="99" t="s">
        <v>1561</v>
      </c>
      <c r="H229" s="131" t="s">
        <v>582</v>
      </c>
      <c r="I229" s="131" t="s">
        <v>366</v>
      </c>
      <c r="J229" s="103" t="s">
        <v>1254</v>
      </c>
      <c r="K229" s="103" t="s">
        <v>1254</v>
      </c>
      <c r="L229" s="103" t="s">
        <v>1254</v>
      </c>
      <c r="M229" s="103" t="s">
        <v>1254</v>
      </c>
      <c r="N229" s="103" t="s">
        <v>1254</v>
      </c>
      <c r="O229" s="103" t="s">
        <v>1254</v>
      </c>
    </row>
    <row r="230" spans="1:15" s="134" customFormat="1" ht="47.25" x14ac:dyDescent="0.25">
      <c r="A230" s="135"/>
      <c r="B230" s="135"/>
      <c r="C230" s="136"/>
      <c r="D230" s="189" t="s">
        <v>27</v>
      </c>
      <c r="E230" s="135" t="s">
        <v>515</v>
      </c>
      <c r="F230" s="135"/>
      <c r="G230" s="135" t="s">
        <v>1474</v>
      </c>
      <c r="H230" s="136" t="s">
        <v>1470</v>
      </c>
      <c r="I230" s="136" t="s">
        <v>366</v>
      </c>
      <c r="J230" s="190" t="s">
        <v>1254</v>
      </c>
      <c r="K230" s="190" t="s">
        <v>1254</v>
      </c>
      <c r="L230" s="190">
        <v>151069</v>
      </c>
      <c r="M230" s="190" t="s">
        <v>1254</v>
      </c>
      <c r="N230" s="190" t="s">
        <v>1254</v>
      </c>
      <c r="O230" s="190" t="s">
        <v>1254</v>
      </c>
    </row>
    <row r="231" spans="1:15" s="134" customFormat="1" ht="63" x14ac:dyDescent="0.25">
      <c r="A231" s="256"/>
      <c r="B231" s="256"/>
      <c r="C231" s="257"/>
      <c r="D231" s="258"/>
      <c r="E231" s="256" t="s">
        <v>502</v>
      </c>
      <c r="F231" s="256"/>
      <c r="G231" s="256" t="s">
        <v>1493</v>
      </c>
      <c r="H231" s="257" t="s">
        <v>1483</v>
      </c>
      <c r="I231" s="257"/>
      <c r="J231" s="259" t="s">
        <v>1254</v>
      </c>
      <c r="K231" s="259" t="s">
        <v>1254</v>
      </c>
      <c r="L231" s="259" t="s">
        <v>1254</v>
      </c>
      <c r="M231" s="259" t="s">
        <v>1254</v>
      </c>
      <c r="N231" s="259" t="s">
        <v>1254</v>
      </c>
      <c r="O231" s="259" t="s">
        <v>1254</v>
      </c>
    </row>
    <row r="232" spans="1:15" s="134" customFormat="1" ht="15.75" x14ac:dyDescent="0.25">
      <c r="A232" s="99"/>
      <c r="B232" s="99"/>
      <c r="C232" s="131"/>
      <c r="D232" s="128" t="s">
        <v>22</v>
      </c>
      <c r="E232" s="99"/>
      <c r="F232" s="99"/>
      <c r="G232" s="99"/>
      <c r="H232" s="131"/>
      <c r="I232" s="131" t="s">
        <v>23</v>
      </c>
      <c r="J232" s="103">
        <v>3100</v>
      </c>
      <c r="K232" s="103" t="s">
        <v>1254</v>
      </c>
      <c r="L232" s="103" t="s">
        <v>1254</v>
      </c>
      <c r="M232" s="103" t="s">
        <v>1254</v>
      </c>
      <c r="N232" s="103" t="s">
        <v>1254</v>
      </c>
      <c r="O232" s="103" t="s">
        <v>1254</v>
      </c>
    </row>
    <row r="233" spans="1:15" s="134" customFormat="1" ht="15.75" x14ac:dyDescent="0.25">
      <c r="A233" s="99"/>
      <c r="B233" s="99"/>
      <c r="C233" s="131"/>
      <c r="D233" s="128" t="s">
        <v>27</v>
      </c>
      <c r="E233" s="99"/>
      <c r="F233" s="99"/>
      <c r="G233" s="99"/>
      <c r="H233" s="131"/>
      <c r="I233" s="131" t="s">
        <v>366</v>
      </c>
      <c r="J233" s="103" t="s">
        <v>1254</v>
      </c>
      <c r="K233" s="103" t="s">
        <v>1254</v>
      </c>
      <c r="L233" s="103">
        <v>161900</v>
      </c>
      <c r="M233" s="103" t="s">
        <v>1254</v>
      </c>
      <c r="N233" s="103" t="s">
        <v>1254</v>
      </c>
      <c r="O233" s="103" t="s">
        <v>1254</v>
      </c>
    </row>
    <row r="234" spans="1:15" s="134" customFormat="1" ht="47.25" x14ac:dyDescent="0.25">
      <c r="A234" s="99"/>
      <c r="B234" s="99"/>
      <c r="C234" s="131"/>
      <c r="D234" s="128"/>
      <c r="E234" s="99" t="s">
        <v>502</v>
      </c>
      <c r="F234" s="99"/>
      <c r="G234" s="99" t="s">
        <v>1494</v>
      </c>
      <c r="H234" s="131" t="s">
        <v>1484</v>
      </c>
      <c r="I234" s="131"/>
      <c r="J234" s="103" t="s">
        <v>1254</v>
      </c>
      <c r="K234" s="103" t="s">
        <v>1254</v>
      </c>
      <c r="L234" s="103" t="s">
        <v>1254</v>
      </c>
      <c r="M234" s="103" t="s">
        <v>1254</v>
      </c>
      <c r="N234" s="103" t="s">
        <v>1254</v>
      </c>
      <c r="O234" s="103" t="s">
        <v>1254</v>
      </c>
    </row>
    <row r="235" spans="1:15" s="134" customFormat="1" ht="15.75" x14ac:dyDescent="0.25">
      <c r="A235" s="99"/>
      <c r="B235" s="99"/>
      <c r="C235" s="131"/>
      <c r="D235" s="128" t="s">
        <v>22</v>
      </c>
      <c r="E235" s="99"/>
      <c r="F235" s="99"/>
      <c r="G235" s="99"/>
      <c r="H235" s="131"/>
      <c r="I235" s="131" t="s">
        <v>23</v>
      </c>
      <c r="J235" s="103">
        <v>1766</v>
      </c>
      <c r="K235" s="103" t="s">
        <v>1254</v>
      </c>
      <c r="L235" s="103" t="s">
        <v>1254</v>
      </c>
      <c r="M235" s="103" t="s">
        <v>1254</v>
      </c>
      <c r="N235" s="103" t="s">
        <v>1254</v>
      </c>
      <c r="O235" s="103" t="s">
        <v>1254</v>
      </c>
    </row>
    <row r="236" spans="1:15" s="134" customFormat="1" ht="15.75" x14ac:dyDescent="0.25">
      <c r="A236" s="99"/>
      <c r="B236" s="99"/>
      <c r="C236" s="131"/>
      <c r="D236" s="128" t="s">
        <v>27</v>
      </c>
      <c r="E236" s="99"/>
      <c r="F236" s="99"/>
      <c r="G236" s="99"/>
      <c r="H236" s="131"/>
      <c r="I236" s="131" t="s">
        <v>366</v>
      </c>
      <c r="J236" s="103" t="s">
        <v>1254</v>
      </c>
      <c r="K236" s="103" t="s">
        <v>1254</v>
      </c>
      <c r="L236" s="103">
        <v>294234</v>
      </c>
      <c r="M236" s="103" t="s">
        <v>1254</v>
      </c>
      <c r="N236" s="103" t="s">
        <v>1254</v>
      </c>
      <c r="O236" s="103" t="s">
        <v>1254</v>
      </c>
    </row>
    <row r="237" spans="1:15" s="134" customFormat="1" ht="47.25" x14ac:dyDescent="0.25">
      <c r="A237" s="99"/>
      <c r="B237" s="99"/>
      <c r="C237" s="131"/>
      <c r="D237" s="128" t="s">
        <v>27</v>
      </c>
      <c r="E237" s="99" t="s">
        <v>502</v>
      </c>
      <c r="F237" s="99"/>
      <c r="G237" s="99" t="s">
        <v>1562</v>
      </c>
      <c r="H237" s="131" t="s">
        <v>1485</v>
      </c>
      <c r="I237" s="131" t="s">
        <v>366</v>
      </c>
      <c r="J237" s="103" t="s">
        <v>1254</v>
      </c>
      <c r="K237" s="103" t="s">
        <v>1254</v>
      </c>
      <c r="L237" s="103">
        <v>12700</v>
      </c>
      <c r="M237" s="103" t="s">
        <v>1254</v>
      </c>
      <c r="N237" s="103" t="s">
        <v>1254</v>
      </c>
      <c r="O237" s="103" t="s">
        <v>1254</v>
      </c>
    </row>
    <row r="238" spans="1:15" s="134" customFormat="1" ht="15.75" x14ac:dyDescent="0.25">
      <c r="A238" s="99"/>
      <c r="B238" s="99">
        <v>840401</v>
      </c>
      <c r="C238" s="131" t="s">
        <v>660</v>
      </c>
      <c r="D238" s="128"/>
      <c r="E238" s="99"/>
      <c r="F238" s="99"/>
      <c r="G238" s="99"/>
      <c r="H238" s="131"/>
      <c r="I238" s="131"/>
      <c r="J238" s="103" t="s">
        <v>1254</v>
      </c>
      <c r="K238" s="103" t="s">
        <v>1254</v>
      </c>
      <c r="L238" s="103" t="s">
        <v>1254</v>
      </c>
      <c r="M238" s="103" t="s">
        <v>1254</v>
      </c>
      <c r="N238" s="103" t="s">
        <v>1254</v>
      </c>
      <c r="O238" s="103" t="s">
        <v>1254</v>
      </c>
    </row>
    <row r="239" spans="1:15" s="134" customFormat="1" ht="31.5" x14ac:dyDescent="0.25">
      <c r="A239" s="99"/>
      <c r="B239" s="99"/>
      <c r="C239" s="131"/>
      <c r="D239" s="128" t="s">
        <v>28</v>
      </c>
      <c r="E239" s="99" t="s">
        <v>502</v>
      </c>
      <c r="F239" s="99"/>
      <c r="G239" s="99" t="s">
        <v>243</v>
      </c>
      <c r="H239" s="131" t="s">
        <v>665</v>
      </c>
      <c r="I239" s="131" t="s">
        <v>29</v>
      </c>
      <c r="J239" s="103" t="s">
        <v>1254</v>
      </c>
      <c r="K239" s="103" t="s">
        <v>1254</v>
      </c>
      <c r="L239" s="103">
        <v>35440</v>
      </c>
      <c r="M239" s="103" t="s">
        <v>1254</v>
      </c>
      <c r="N239" s="103" t="s">
        <v>1254</v>
      </c>
      <c r="O239" s="103" t="s">
        <v>1254</v>
      </c>
    </row>
    <row r="240" spans="1:15" s="134" customFormat="1" ht="31.5" x14ac:dyDescent="0.25">
      <c r="A240" s="99"/>
      <c r="B240" s="99"/>
      <c r="C240" s="131"/>
      <c r="D240" s="128" t="s">
        <v>28</v>
      </c>
      <c r="E240" s="99" t="s">
        <v>502</v>
      </c>
      <c r="F240" s="99"/>
      <c r="G240" s="99" t="s">
        <v>664</v>
      </c>
      <c r="H240" s="131" t="s">
        <v>665</v>
      </c>
      <c r="I240" s="131" t="s">
        <v>29</v>
      </c>
      <c r="J240" s="103" t="s">
        <v>1254</v>
      </c>
      <c r="K240" s="103" t="s">
        <v>1254</v>
      </c>
      <c r="L240" s="103">
        <v>244987</v>
      </c>
      <c r="M240" s="103" t="s">
        <v>1254</v>
      </c>
      <c r="N240" s="103" t="s">
        <v>1254</v>
      </c>
      <c r="O240" s="103" t="s">
        <v>1254</v>
      </c>
    </row>
    <row r="241" spans="1:15" s="134" customFormat="1" ht="31.5" x14ac:dyDescent="0.25">
      <c r="A241" s="99"/>
      <c r="B241" s="99"/>
      <c r="C241" s="131"/>
      <c r="D241" s="128" t="s">
        <v>28</v>
      </c>
      <c r="E241" s="99" t="s">
        <v>502</v>
      </c>
      <c r="F241" s="99"/>
      <c r="G241" s="99" t="s">
        <v>244</v>
      </c>
      <c r="H241" s="131" t="s">
        <v>661</v>
      </c>
      <c r="I241" s="131" t="s">
        <v>29</v>
      </c>
      <c r="J241" s="103" t="s">
        <v>1254</v>
      </c>
      <c r="K241" s="103" t="s">
        <v>1254</v>
      </c>
      <c r="L241" s="103">
        <v>24161</v>
      </c>
      <c r="M241" s="103" t="s">
        <v>1254</v>
      </c>
      <c r="N241" s="103" t="s">
        <v>1254</v>
      </c>
      <c r="O241" s="103" t="s">
        <v>1254</v>
      </c>
    </row>
    <row r="242" spans="1:15" s="134" customFormat="1" ht="31.5" x14ac:dyDescent="0.25">
      <c r="A242" s="99"/>
      <c r="B242" s="99"/>
      <c r="C242" s="131"/>
      <c r="D242" s="128"/>
      <c r="E242" s="99" t="s">
        <v>502</v>
      </c>
      <c r="F242" s="99"/>
      <c r="G242" s="99" t="s">
        <v>666</v>
      </c>
      <c r="H242" s="131" t="s">
        <v>661</v>
      </c>
      <c r="I242" s="131"/>
      <c r="J242" s="103" t="s">
        <v>1254</v>
      </c>
      <c r="K242" s="103" t="s">
        <v>1254</v>
      </c>
      <c r="L242" s="103" t="s">
        <v>1254</v>
      </c>
      <c r="M242" s="103" t="s">
        <v>1254</v>
      </c>
      <c r="N242" s="103" t="s">
        <v>1254</v>
      </c>
      <c r="O242" s="103" t="s">
        <v>1254</v>
      </c>
    </row>
    <row r="243" spans="1:15" s="134" customFormat="1" ht="15.75" x14ac:dyDescent="0.25">
      <c r="A243" s="99"/>
      <c r="B243" s="99"/>
      <c r="C243" s="131"/>
      <c r="D243" s="128" t="s">
        <v>22</v>
      </c>
      <c r="E243" s="99"/>
      <c r="F243" s="99"/>
      <c r="G243" s="99"/>
      <c r="H243" s="131"/>
      <c r="I243" s="131" t="s">
        <v>23</v>
      </c>
      <c r="J243" s="103">
        <v>7620</v>
      </c>
      <c r="K243" s="103" t="s">
        <v>1254</v>
      </c>
      <c r="L243" s="103" t="s">
        <v>1254</v>
      </c>
      <c r="M243" s="103" t="s">
        <v>1254</v>
      </c>
      <c r="N243" s="103" t="s">
        <v>1254</v>
      </c>
      <c r="O243" s="103" t="s">
        <v>1254</v>
      </c>
    </row>
    <row r="244" spans="1:15" s="134" customFormat="1" ht="15.75" x14ac:dyDescent="0.25">
      <c r="A244" s="99"/>
      <c r="B244" s="99"/>
      <c r="C244" s="131"/>
      <c r="D244" s="128" t="s">
        <v>28</v>
      </c>
      <c r="E244" s="99"/>
      <c r="F244" s="99"/>
      <c r="G244" s="99"/>
      <c r="H244" s="131"/>
      <c r="I244" s="131" t="s">
        <v>29</v>
      </c>
      <c r="J244" s="103" t="s">
        <v>1254</v>
      </c>
      <c r="K244" s="103" t="s">
        <v>1254</v>
      </c>
      <c r="L244" s="103">
        <v>175840</v>
      </c>
      <c r="M244" s="103" t="s">
        <v>1254</v>
      </c>
      <c r="N244" s="103" t="s">
        <v>1254</v>
      </c>
      <c r="O244" s="103" t="s">
        <v>1254</v>
      </c>
    </row>
    <row r="245" spans="1:15" s="134" customFormat="1" ht="31.5" x14ac:dyDescent="0.25">
      <c r="A245" s="99"/>
      <c r="B245" s="99"/>
      <c r="C245" s="131"/>
      <c r="D245" s="128" t="s">
        <v>28</v>
      </c>
      <c r="E245" s="99" t="s">
        <v>502</v>
      </c>
      <c r="F245" s="99"/>
      <c r="G245" s="99" t="s">
        <v>1212</v>
      </c>
      <c r="H245" s="131" t="s">
        <v>661</v>
      </c>
      <c r="I245" s="131" t="s">
        <v>29</v>
      </c>
      <c r="J245" s="103" t="s">
        <v>1254</v>
      </c>
      <c r="K245" s="103" t="s">
        <v>1254</v>
      </c>
      <c r="L245" s="103">
        <v>48000</v>
      </c>
      <c r="M245" s="103" t="s">
        <v>1254</v>
      </c>
      <c r="N245" s="103" t="s">
        <v>1254</v>
      </c>
      <c r="O245" s="103" t="s">
        <v>1254</v>
      </c>
    </row>
    <row r="246" spans="1:15" s="134" customFormat="1" ht="31.5" x14ac:dyDescent="0.25">
      <c r="A246" s="99"/>
      <c r="B246" s="99"/>
      <c r="C246" s="131"/>
      <c r="D246" s="128" t="s">
        <v>28</v>
      </c>
      <c r="E246" s="99" t="s">
        <v>515</v>
      </c>
      <c r="F246" s="99"/>
      <c r="G246" s="99" t="s">
        <v>294</v>
      </c>
      <c r="H246" s="131" t="s">
        <v>677</v>
      </c>
      <c r="I246" s="131" t="s">
        <v>29</v>
      </c>
      <c r="J246" s="103" t="s">
        <v>1254</v>
      </c>
      <c r="K246" s="103" t="s">
        <v>1254</v>
      </c>
      <c r="L246" s="103">
        <v>4231</v>
      </c>
      <c r="M246" s="103" t="s">
        <v>1254</v>
      </c>
      <c r="N246" s="103" t="s">
        <v>1254</v>
      </c>
      <c r="O246" s="103" t="s">
        <v>1254</v>
      </c>
    </row>
    <row r="247" spans="1:15" s="134" customFormat="1" ht="31.5" x14ac:dyDescent="0.25">
      <c r="A247" s="99"/>
      <c r="B247" s="99"/>
      <c r="C247" s="131"/>
      <c r="D247" s="128"/>
      <c r="E247" s="99" t="s">
        <v>502</v>
      </c>
      <c r="F247" s="99"/>
      <c r="G247" s="99" t="s">
        <v>292</v>
      </c>
      <c r="H247" s="131" t="s">
        <v>667</v>
      </c>
      <c r="I247" s="131"/>
      <c r="J247" s="103" t="s">
        <v>1254</v>
      </c>
      <c r="K247" s="103" t="s">
        <v>1254</v>
      </c>
      <c r="L247" s="103" t="s">
        <v>1254</v>
      </c>
      <c r="M247" s="103" t="s">
        <v>1254</v>
      </c>
      <c r="N247" s="103" t="s">
        <v>1254</v>
      </c>
      <c r="O247" s="103" t="s">
        <v>1254</v>
      </c>
    </row>
    <row r="248" spans="1:15" s="134" customFormat="1" ht="15.75" x14ac:dyDescent="0.25">
      <c r="A248" s="99"/>
      <c r="B248" s="99"/>
      <c r="C248" s="131"/>
      <c r="D248" s="128" t="s">
        <v>22</v>
      </c>
      <c r="E248" s="99"/>
      <c r="F248" s="99"/>
      <c r="G248" s="99"/>
      <c r="H248" s="131"/>
      <c r="I248" s="131" t="s">
        <v>303</v>
      </c>
      <c r="J248" s="103" t="s">
        <v>1254</v>
      </c>
      <c r="K248" s="103" t="s">
        <v>1254</v>
      </c>
      <c r="L248" s="103" t="s">
        <v>1254</v>
      </c>
      <c r="M248" s="103" t="s">
        <v>1254</v>
      </c>
      <c r="N248" s="103" t="s">
        <v>1254</v>
      </c>
      <c r="O248" s="103" t="s">
        <v>1254</v>
      </c>
    </row>
    <row r="249" spans="1:15" s="134" customFormat="1" ht="15.75" x14ac:dyDescent="0.25">
      <c r="A249" s="99"/>
      <c r="B249" s="99"/>
      <c r="C249" s="131"/>
      <c r="D249" s="128" t="s">
        <v>28</v>
      </c>
      <c r="E249" s="99"/>
      <c r="F249" s="99"/>
      <c r="G249" s="99"/>
      <c r="H249" s="131"/>
      <c r="I249" s="131" t="s">
        <v>29</v>
      </c>
      <c r="J249" s="103" t="s">
        <v>1254</v>
      </c>
      <c r="K249" s="103" t="s">
        <v>1254</v>
      </c>
      <c r="L249" s="103" t="s">
        <v>1254</v>
      </c>
      <c r="M249" s="103" t="s">
        <v>1254</v>
      </c>
      <c r="N249" s="103" t="s">
        <v>1254</v>
      </c>
      <c r="O249" s="103" t="s">
        <v>1254</v>
      </c>
    </row>
    <row r="250" spans="1:15" s="134" customFormat="1" ht="50.25" customHeight="1" x14ac:dyDescent="0.25">
      <c r="A250" s="99"/>
      <c r="B250" s="99"/>
      <c r="C250" s="131"/>
      <c r="D250" s="128" t="s">
        <v>28</v>
      </c>
      <c r="E250" s="99" t="s">
        <v>502</v>
      </c>
      <c r="F250" s="99"/>
      <c r="G250" s="99" t="s">
        <v>1094</v>
      </c>
      <c r="H250" s="131" t="s">
        <v>1261</v>
      </c>
      <c r="I250" s="131" t="s">
        <v>29</v>
      </c>
      <c r="J250" s="103" t="s">
        <v>1254</v>
      </c>
      <c r="K250" s="103" t="s">
        <v>1254</v>
      </c>
      <c r="L250" s="103">
        <v>40000</v>
      </c>
      <c r="M250" s="103" t="s">
        <v>1254</v>
      </c>
      <c r="N250" s="103" t="s">
        <v>1254</v>
      </c>
      <c r="O250" s="103" t="s">
        <v>1254</v>
      </c>
    </row>
    <row r="251" spans="1:15" s="134" customFormat="1" ht="50.25" customHeight="1" x14ac:dyDescent="0.25">
      <c r="A251" s="99"/>
      <c r="B251" s="99"/>
      <c r="C251" s="131"/>
      <c r="D251" s="128" t="s">
        <v>28</v>
      </c>
      <c r="E251" s="99" t="s">
        <v>502</v>
      </c>
      <c r="F251" s="99"/>
      <c r="G251" s="99" t="s">
        <v>259</v>
      </c>
      <c r="H251" s="131" t="s">
        <v>668</v>
      </c>
      <c r="I251" s="131" t="s">
        <v>29</v>
      </c>
      <c r="J251" s="103" t="s">
        <v>1254</v>
      </c>
      <c r="K251" s="103" t="s">
        <v>1254</v>
      </c>
      <c r="L251" s="103">
        <v>9007</v>
      </c>
      <c r="M251" s="103" t="s">
        <v>1254</v>
      </c>
      <c r="N251" s="103" t="s">
        <v>1254</v>
      </c>
      <c r="O251" s="103" t="s">
        <v>1254</v>
      </c>
    </row>
    <row r="252" spans="1:15" s="134" customFormat="1" ht="50.25" customHeight="1" x14ac:dyDescent="0.25">
      <c r="A252" s="99"/>
      <c r="B252" s="99"/>
      <c r="C252" s="131"/>
      <c r="D252" s="128" t="s">
        <v>28</v>
      </c>
      <c r="E252" s="99" t="s">
        <v>502</v>
      </c>
      <c r="F252" s="99"/>
      <c r="G252" s="99" t="s">
        <v>258</v>
      </c>
      <c r="H252" s="131" t="s">
        <v>669</v>
      </c>
      <c r="I252" s="131" t="s">
        <v>29</v>
      </c>
      <c r="J252" s="103" t="s">
        <v>1254</v>
      </c>
      <c r="K252" s="103" t="s">
        <v>1254</v>
      </c>
      <c r="L252" s="103" t="s">
        <v>1254</v>
      </c>
      <c r="M252" s="103" t="s">
        <v>1254</v>
      </c>
      <c r="N252" s="103" t="s">
        <v>1254</v>
      </c>
      <c r="O252" s="103" t="s">
        <v>1254</v>
      </c>
    </row>
    <row r="253" spans="1:15" s="134" customFormat="1" ht="50.25" customHeight="1" x14ac:dyDescent="0.25">
      <c r="A253" s="99"/>
      <c r="B253" s="99"/>
      <c r="C253" s="131"/>
      <c r="D253" s="128"/>
      <c r="E253" s="99" t="s">
        <v>502</v>
      </c>
      <c r="F253" s="99"/>
      <c r="G253" s="99" t="s">
        <v>1062</v>
      </c>
      <c r="H253" s="131" t="s">
        <v>1063</v>
      </c>
      <c r="I253" s="131"/>
      <c r="J253" s="103" t="s">
        <v>1254</v>
      </c>
      <c r="K253" s="103" t="s">
        <v>1254</v>
      </c>
      <c r="L253" s="103" t="s">
        <v>1254</v>
      </c>
      <c r="M253" s="103" t="s">
        <v>1254</v>
      </c>
      <c r="N253" s="103" t="s">
        <v>1254</v>
      </c>
      <c r="O253" s="103" t="s">
        <v>1254</v>
      </c>
    </row>
    <row r="254" spans="1:15" s="134" customFormat="1" ht="66.75" customHeight="1" x14ac:dyDescent="0.25">
      <c r="A254" s="135"/>
      <c r="B254" s="135"/>
      <c r="C254" s="136"/>
      <c r="D254" s="189"/>
      <c r="E254" s="135" t="s">
        <v>502</v>
      </c>
      <c r="F254" s="135"/>
      <c r="G254" s="135" t="s">
        <v>255</v>
      </c>
      <c r="H254" s="136" t="s">
        <v>1064</v>
      </c>
      <c r="I254" s="136"/>
      <c r="J254" s="190" t="s">
        <v>1254</v>
      </c>
      <c r="K254" s="190" t="s">
        <v>1254</v>
      </c>
      <c r="L254" s="190" t="s">
        <v>1254</v>
      </c>
      <c r="M254" s="190" t="s">
        <v>1254</v>
      </c>
      <c r="N254" s="190" t="s">
        <v>1254</v>
      </c>
      <c r="O254" s="190" t="s">
        <v>1254</v>
      </c>
    </row>
    <row r="255" spans="1:15" s="134" customFormat="1" ht="60" customHeight="1" x14ac:dyDescent="0.25">
      <c r="A255" s="256"/>
      <c r="B255" s="256"/>
      <c r="C255" s="257"/>
      <c r="D255" s="258" t="s">
        <v>28</v>
      </c>
      <c r="E255" s="256" t="s">
        <v>502</v>
      </c>
      <c r="F255" s="256"/>
      <c r="G255" s="256" t="s">
        <v>256</v>
      </c>
      <c r="H255" s="257" t="s">
        <v>670</v>
      </c>
      <c r="I255" s="257" t="s">
        <v>29</v>
      </c>
      <c r="J255" s="259" t="s">
        <v>1254</v>
      </c>
      <c r="K255" s="259" t="s">
        <v>1254</v>
      </c>
      <c r="L255" s="259">
        <v>11571</v>
      </c>
      <c r="M255" s="259" t="s">
        <v>1254</v>
      </c>
      <c r="N255" s="259" t="s">
        <v>1254</v>
      </c>
      <c r="O255" s="259" t="s">
        <v>1254</v>
      </c>
    </row>
    <row r="256" spans="1:15" s="134" customFormat="1" ht="60" customHeight="1" x14ac:dyDescent="0.25">
      <c r="A256" s="99"/>
      <c r="B256" s="99"/>
      <c r="C256" s="131"/>
      <c r="D256" s="128"/>
      <c r="E256" s="99" t="s">
        <v>502</v>
      </c>
      <c r="F256" s="99"/>
      <c r="G256" s="99" t="s">
        <v>271</v>
      </c>
      <c r="H256" s="131" t="s">
        <v>1065</v>
      </c>
      <c r="I256" s="131"/>
      <c r="J256" s="103" t="s">
        <v>1254</v>
      </c>
      <c r="K256" s="103" t="s">
        <v>1254</v>
      </c>
      <c r="L256" s="103" t="s">
        <v>1254</v>
      </c>
      <c r="M256" s="103" t="s">
        <v>1254</v>
      </c>
      <c r="N256" s="103" t="s">
        <v>1254</v>
      </c>
      <c r="O256" s="103" t="s">
        <v>1254</v>
      </c>
    </row>
    <row r="257" spans="1:15" s="134" customFormat="1" ht="60" customHeight="1" x14ac:dyDescent="0.25">
      <c r="A257" s="99"/>
      <c r="B257" s="99"/>
      <c r="C257" s="131"/>
      <c r="D257" s="128"/>
      <c r="E257" s="99" t="s">
        <v>502</v>
      </c>
      <c r="F257" s="99"/>
      <c r="G257" s="99" t="s">
        <v>1066</v>
      </c>
      <c r="H257" s="131" t="s">
        <v>1067</v>
      </c>
      <c r="I257" s="131"/>
      <c r="J257" s="103" t="s">
        <v>1254</v>
      </c>
      <c r="K257" s="103" t="s">
        <v>1254</v>
      </c>
      <c r="L257" s="103" t="s">
        <v>1254</v>
      </c>
      <c r="M257" s="103" t="s">
        <v>1254</v>
      </c>
      <c r="N257" s="103" t="s">
        <v>1254</v>
      </c>
      <c r="O257" s="103" t="s">
        <v>1254</v>
      </c>
    </row>
    <row r="258" spans="1:15" s="134" customFormat="1" ht="60" customHeight="1" x14ac:dyDescent="0.25">
      <c r="A258" s="99"/>
      <c r="B258" s="99"/>
      <c r="C258" s="131"/>
      <c r="D258" s="128" t="s">
        <v>28</v>
      </c>
      <c r="E258" s="99" t="s">
        <v>502</v>
      </c>
      <c r="F258" s="99"/>
      <c r="G258" s="99" t="s">
        <v>257</v>
      </c>
      <c r="H258" s="131" t="s">
        <v>1070</v>
      </c>
      <c r="I258" s="131" t="s">
        <v>29</v>
      </c>
      <c r="J258" s="103" t="s">
        <v>1254</v>
      </c>
      <c r="K258" s="103" t="s">
        <v>1254</v>
      </c>
      <c r="L258" s="103">
        <v>170345</v>
      </c>
      <c r="M258" s="103" t="s">
        <v>1254</v>
      </c>
      <c r="N258" s="103" t="s">
        <v>1254</v>
      </c>
      <c r="O258" s="103" t="s">
        <v>1254</v>
      </c>
    </row>
    <row r="259" spans="1:15" s="134" customFormat="1" ht="77.45" customHeight="1" x14ac:dyDescent="0.25">
      <c r="A259" s="99"/>
      <c r="B259" s="99"/>
      <c r="C259" s="131"/>
      <c r="D259" s="128" t="s">
        <v>28</v>
      </c>
      <c r="E259" s="99" t="s">
        <v>502</v>
      </c>
      <c r="F259" s="99"/>
      <c r="G259" s="99" t="s">
        <v>1345</v>
      </c>
      <c r="H259" s="131" t="s">
        <v>1346</v>
      </c>
      <c r="I259" s="131" t="s">
        <v>29</v>
      </c>
      <c r="J259" s="103" t="s">
        <v>1254</v>
      </c>
      <c r="K259" s="103" t="s">
        <v>1254</v>
      </c>
      <c r="L259" s="103">
        <v>132000</v>
      </c>
      <c r="M259" s="103" t="s">
        <v>1254</v>
      </c>
      <c r="N259" s="103" t="s">
        <v>1254</v>
      </c>
      <c r="O259" s="103" t="s">
        <v>1254</v>
      </c>
    </row>
    <row r="260" spans="1:15" s="134" customFormat="1" ht="84" customHeight="1" x14ac:dyDescent="0.25">
      <c r="A260" s="99"/>
      <c r="B260" s="99"/>
      <c r="C260" s="131"/>
      <c r="D260" s="128" t="s">
        <v>28</v>
      </c>
      <c r="E260" s="99" t="s">
        <v>397</v>
      </c>
      <c r="F260" s="99"/>
      <c r="G260" s="99" t="s">
        <v>1259</v>
      </c>
      <c r="H260" s="131" t="s">
        <v>1256</v>
      </c>
      <c r="I260" s="131" t="s">
        <v>29</v>
      </c>
      <c r="J260" s="103" t="s">
        <v>1254</v>
      </c>
      <c r="K260" s="103" t="s">
        <v>1254</v>
      </c>
      <c r="L260" s="103">
        <v>17713</v>
      </c>
      <c r="M260" s="103" t="s">
        <v>1254</v>
      </c>
      <c r="N260" s="103" t="s">
        <v>1254</v>
      </c>
      <c r="O260" s="103" t="s">
        <v>1254</v>
      </c>
    </row>
    <row r="261" spans="1:15" s="134" customFormat="1" ht="84" customHeight="1" x14ac:dyDescent="0.25">
      <c r="A261" s="99"/>
      <c r="B261" s="99"/>
      <c r="C261" s="131"/>
      <c r="D261" s="128"/>
      <c r="E261" s="99" t="s">
        <v>502</v>
      </c>
      <c r="F261" s="99"/>
      <c r="G261" s="99" t="s">
        <v>1343</v>
      </c>
      <c r="H261" s="131" t="s">
        <v>1344</v>
      </c>
      <c r="I261" s="131"/>
      <c r="J261" s="103" t="s">
        <v>1254</v>
      </c>
      <c r="K261" s="103" t="s">
        <v>1254</v>
      </c>
      <c r="L261" s="103" t="s">
        <v>1254</v>
      </c>
      <c r="M261" s="103" t="s">
        <v>1254</v>
      </c>
      <c r="N261" s="103" t="s">
        <v>1254</v>
      </c>
      <c r="O261" s="103" t="s">
        <v>1254</v>
      </c>
    </row>
    <row r="262" spans="1:15" s="134" customFormat="1" ht="34.5" customHeight="1" x14ac:dyDescent="0.25">
      <c r="A262" s="99"/>
      <c r="B262" s="99"/>
      <c r="C262" s="131"/>
      <c r="D262" s="128" t="s">
        <v>22</v>
      </c>
      <c r="E262" s="99"/>
      <c r="F262" s="99"/>
      <c r="G262" s="99"/>
      <c r="H262" s="131"/>
      <c r="I262" s="131" t="s">
        <v>23</v>
      </c>
      <c r="J262" s="103">
        <v>635</v>
      </c>
      <c r="K262" s="103" t="s">
        <v>1254</v>
      </c>
      <c r="L262" s="103" t="s">
        <v>1254</v>
      </c>
      <c r="M262" s="103" t="s">
        <v>1254</v>
      </c>
      <c r="N262" s="103" t="s">
        <v>1254</v>
      </c>
      <c r="O262" s="103" t="s">
        <v>1254</v>
      </c>
    </row>
    <row r="263" spans="1:15" s="134" customFormat="1" ht="34.5" customHeight="1" x14ac:dyDescent="0.25">
      <c r="A263" s="99"/>
      <c r="B263" s="99"/>
      <c r="C263" s="131"/>
      <c r="D263" s="128" t="s">
        <v>28</v>
      </c>
      <c r="E263" s="99"/>
      <c r="F263" s="99"/>
      <c r="G263" s="99"/>
      <c r="H263" s="131"/>
      <c r="I263" s="131" t="s">
        <v>29</v>
      </c>
      <c r="J263" s="103" t="s">
        <v>1254</v>
      </c>
      <c r="K263" s="103" t="s">
        <v>1254</v>
      </c>
      <c r="L263" s="103">
        <v>64365</v>
      </c>
      <c r="M263" s="103" t="s">
        <v>1254</v>
      </c>
      <c r="N263" s="103" t="s">
        <v>1254</v>
      </c>
      <c r="O263" s="103" t="s">
        <v>1254</v>
      </c>
    </row>
    <row r="264" spans="1:15" s="134" customFormat="1" ht="96.6" customHeight="1" x14ac:dyDescent="0.25">
      <c r="A264" s="99"/>
      <c r="B264" s="99"/>
      <c r="C264" s="131"/>
      <c r="D264" s="128" t="s">
        <v>28</v>
      </c>
      <c r="E264" s="99" t="s">
        <v>502</v>
      </c>
      <c r="F264" s="99"/>
      <c r="G264" s="99" t="s">
        <v>1347</v>
      </c>
      <c r="H264" s="131" t="s">
        <v>1348</v>
      </c>
      <c r="I264" s="131" t="s">
        <v>29</v>
      </c>
      <c r="J264" s="103" t="s">
        <v>1254</v>
      </c>
      <c r="K264" s="103" t="s">
        <v>1254</v>
      </c>
      <c r="L264" s="103">
        <v>10000</v>
      </c>
      <c r="M264" s="103" t="s">
        <v>1254</v>
      </c>
      <c r="N264" s="103" t="s">
        <v>1254</v>
      </c>
      <c r="O264" s="103" t="s">
        <v>1254</v>
      </c>
    </row>
    <row r="265" spans="1:15" s="134" customFormat="1" ht="31.5" x14ac:dyDescent="0.25">
      <c r="A265" s="99"/>
      <c r="B265" s="99"/>
      <c r="C265" s="131"/>
      <c r="D265" s="128" t="s">
        <v>28</v>
      </c>
      <c r="E265" s="99" t="s">
        <v>502</v>
      </c>
      <c r="F265" s="99"/>
      <c r="G265" s="99" t="s">
        <v>1106</v>
      </c>
      <c r="H265" s="131" t="s">
        <v>883</v>
      </c>
      <c r="I265" s="131" t="s">
        <v>29</v>
      </c>
      <c r="J265" s="103" t="s">
        <v>1254</v>
      </c>
      <c r="K265" s="103" t="s">
        <v>1254</v>
      </c>
      <c r="L265" s="103">
        <v>25000</v>
      </c>
      <c r="M265" s="103" t="s">
        <v>1254</v>
      </c>
      <c r="N265" s="103" t="s">
        <v>1254</v>
      </c>
      <c r="O265" s="103" t="s">
        <v>1254</v>
      </c>
    </row>
    <row r="266" spans="1:15" s="134" customFormat="1" ht="31.5" x14ac:dyDescent="0.25">
      <c r="A266" s="99"/>
      <c r="B266" s="99"/>
      <c r="C266" s="131"/>
      <c r="D266" s="128" t="s">
        <v>28</v>
      </c>
      <c r="E266" s="99" t="s">
        <v>515</v>
      </c>
      <c r="F266" s="99"/>
      <c r="G266" s="99" t="s">
        <v>242</v>
      </c>
      <c r="H266" s="131" t="s">
        <v>1071</v>
      </c>
      <c r="I266" s="131" t="s">
        <v>29</v>
      </c>
      <c r="J266" s="103" t="s">
        <v>1254</v>
      </c>
      <c r="K266" s="103" t="s">
        <v>1254</v>
      </c>
      <c r="L266" s="103">
        <v>394369</v>
      </c>
      <c r="M266" s="103" t="s">
        <v>1254</v>
      </c>
      <c r="N266" s="103" t="s">
        <v>1254</v>
      </c>
      <c r="O266" s="103" t="s">
        <v>1254</v>
      </c>
    </row>
    <row r="267" spans="1:15" s="134" customFormat="1" ht="31.5" x14ac:dyDescent="0.25">
      <c r="A267" s="99"/>
      <c r="B267" s="99"/>
      <c r="C267" s="131"/>
      <c r="D267" s="128"/>
      <c r="E267" s="99" t="s">
        <v>502</v>
      </c>
      <c r="F267" s="99"/>
      <c r="G267" s="99" t="s">
        <v>288</v>
      </c>
      <c r="H267" s="131" t="s">
        <v>1072</v>
      </c>
      <c r="I267" s="131"/>
      <c r="J267" s="103" t="s">
        <v>1254</v>
      </c>
      <c r="K267" s="103" t="s">
        <v>1254</v>
      </c>
      <c r="L267" s="103" t="s">
        <v>1254</v>
      </c>
      <c r="M267" s="103" t="s">
        <v>1254</v>
      </c>
      <c r="N267" s="103" t="s">
        <v>1254</v>
      </c>
      <c r="O267" s="103" t="s">
        <v>1254</v>
      </c>
    </row>
    <row r="268" spans="1:15" s="134" customFormat="1" ht="15.75" x14ac:dyDescent="0.25">
      <c r="A268" s="99"/>
      <c r="B268" s="99"/>
      <c r="C268" s="131"/>
      <c r="D268" s="128" t="s">
        <v>22</v>
      </c>
      <c r="E268" s="99"/>
      <c r="F268" s="99"/>
      <c r="G268" s="99"/>
      <c r="H268" s="131"/>
      <c r="I268" s="131" t="s">
        <v>23</v>
      </c>
      <c r="J268" s="103" t="s">
        <v>1254</v>
      </c>
      <c r="K268" s="103" t="s">
        <v>1254</v>
      </c>
      <c r="L268" s="103" t="s">
        <v>1254</v>
      </c>
      <c r="M268" s="103" t="s">
        <v>1254</v>
      </c>
      <c r="N268" s="103" t="s">
        <v>1254</v>
      </c>
      <c r="O268" s="103" t="s">
        <v>1254</v>
      </c>
    </row>
    <row r="269" spans="1:15" s="134" customFormat="1" ht="15.75" x14ac:dyDescent="0.25">
      <c r="A269" s="135"/>
      <c r="B269" s="135"/>
      <c r="C269" s="136"/>
      <c r="D269" s="189" t="s">
        <v>28</v>
      </c>
      <c r="E269" s="135"/>
      <c r="F269" s="135"/>
      <c r="G269" s="135"/>
      <c r="H269" s="136"/>
      <c r="I269" s="136" t="s">
        <v>29</v>
      </c>
      <c r="J269" s="190" t="s">
        <v>1254</v>
      </c>
      <c r="K269" s="190" t="s">
        <v>1254</v>
      </c>
      <c r="L269" s="190">
        <v>114762</v>
      </c>
      <c r="M269" s="190" t="s">
        <v>1254</v>
      </c>
      <c r="N269" s="190" t="s">
        <v>1254</v>
      </c>
      <c r="O269" s="190" t="s">
        <v>1254</v>
      </c>
    </row>
    <row r="270" spans="1:15" s="134" customFormat="1" ht="31.5" x14ac:dyDescent="0.25">
      <c r="A270" s="256"/>
      <c r="B270" s="256"/>
      <c r="C270" s="257"/>
      <c r="D270" s="258"/>
      <c r="E270" s="256" t="s">
        <v>502</v>
      </c>
      <c r="F270" s="256"/>
      <c r="G270" s="256" t="s">
        <v>671</v>
      </c>
      <c r="H270" s="257" t="s">
        <v>672</v>
      </c>
      <c r="I270" s="257"/>
      <c r="J270" s="259" t="s">
        <v>1254</v>
      </c>
      <c r="K270" s="259" t="s">
        <v>1254</v>
      </c>
      <c r="L270" s="259" t="s">
        <v>1254</v>
      </c>
      <c r="M270" s="259" t="s">
        <v>1254</v>
      </c>
      <c r="N270" s="259" t="s">
        <v>1254</v>
      </c>
      <c r="O270" s="259" t="s">
        <v>1254</v>
      </c>
    </row>
    <row r="271" spans="1:15" s="134" customFormat="1" ht="15.75" x14ac:dyDescent="0.25">
      <c r="A271" s="99"/>
      <c r="B271" s="99"/>
      <c r="C271" s="131"/>
      <c r="D271" s="128" t="s">
        <v>22</v>
      </c>
      <c r="E271" s="99"/>
      <c r="F271" s="99"/>
      <c r="G271" s="99"/>
      <c r="H271" s="131"/>
      <c r="I271" s="131" t="s">
        <v>23</v>
      </c>
      <c r="J271" s="103">
        <v>356</v>
      </c>
      <c r="K271" s="103" t="s">
        <v>1254</v>
      </c>
      <c r="L271" s="103" t="s">
        <v>1254</v>
      </c>
      <c r="M271" s="103" t="s">
        <v>1254</v>
      </c>
      <c r="N271" s="103" t="s">
        <v>1254</v>
      </c>
      <c r="O271" s="103" t="s">
        <v>1254</v>
      </c>
    </row>
    <row r="272" spans="1:15" s="134" customFormat="1" ht="15.75" x14ac:dyDescent="0.25">
      <c r="A272" s="99"/>
      <c r="B272" s="99"/>
      <c r="C272" s="131"/>
      <c r="D272" s="128" t="s">
        <v>28</v>
      </c>
      <c r="E272" s="99"/>
      <c r="F272" s="99"/>
      <c r="G272" s="99"/>
      <c r="H272" s="131"/>
      <c r="I272" s="131" t="s">
        <v>29</v>
      </c>
      <c r="J272" s="103" t="s">
        <v>1254</v>
      </c>
      <c r="K272" s="103" t="s">
        <v>1254</v>
      </c>
      <c r="L272" s="103">
        <v>700721</v>
      </c>
      <c r="M272" s="103" t="s">
        <v>1254</v>
      </c>
      <c r="N272" s="103" t="s">
        <v>1254</v>
      </c>
      <c r="O272" s="103" t="s">
        <v>1254</v>
      </c>
    </row>
    <row r="273" spans="1:15" s="134" customFormat="1" ht="31.5" x14ac:dyDescent="0.25">
      <c r="A273" s="99"/>
      <c r="B273" s="99"/>
      <c r="C273" s="131"/>
      <c r="D273" s="128"/>
      <c r="E273" s="99" t="s">
        <v>502</v>
      </c>
      <c r="F273" s="99"/>
      <c r="G273" s="99" t="s">
        <v>1252</v>
      </c>
      <c r="H273" s="131" t="s">
        <v>1248</v>
      </c>
      <c r="I273" s="131"/>
      <c r="J273" s="103" t="s">
        <v>1254</v>
      </c>
      <c r="K273" s="103" t="s">
        <v>1254</v>
      </c>
      <c r="L273" s="103" t="s">
        <v>1254</v>
      </c>
      <c r="M273" s="103" t="s">
        <v>1254</v>
      </c>
      <c r="N273" s="103" t="s">
        <v>1254</v>
      </c>
      <c r="O273" s="103" t="s">
        <v>1254</v>
      </c>
    </row>
    <row r="274" spans="1:15" s="134" customFormat="1" ht="15.75" x14ac:dyDescent="0.25">
      <c r="A274" s="99"/>
      <c r="B274" s="99"/>
      <c r="C274" s="131"/>
      <c r="D274" s="128" t="s">
        <v>22</v>
      </c>
      <c r="E274" s="99"/>
      <c r="F274" s="99"/>
      <c r="G274" s="99"/>
      <c r="H274" s="131"/>
      <c r="I274" s="131" t="s">
        <v>23</v>
      </c>
      <c r="J274" s="103">
        <v>160</v>
      </c>
      <c r="K274" s="103" t="s">
        <v>1254</v>
      </c>
      <c r="L274" s="103" t="s">
        <v>1254</v>
      </c>
      <c r="M274" s="103" t="s">
        <v>1254</v>
      </c>
      <c r="N274" s="103" t="s">
        <v>1254</v>
      </c>
      <c r="O274" s="103" t="s">
        <v>1254</v>
      </c>
    </row>
    <row r="275" spans="1:15" s="134" customFormat="1" ht="15.75" x14ac:dyDescent="0.25">
      <c r="A275" s="99"/>
      <c r="B275" s="99"/>
      <c r="C275" s="131"/>
      <c r="D275" s="128" t="s">
        <v>28</v>
      </c>
      <c r="E275" s="99"/>
      <c r="F275" s="99"/>
      <c r="G275" s="99"/>
      <c r="H275" s="131"/>
      <c r="I275" s="131" t="s">
        <v>29</v>
      </c>
      <c r="J275" s="103" t="s">
        <v>1254</v>
      </c>
      <c r="K275" s="103" t="s">
        <v>1254</v>
      </c>
      <c r="L275" s="103">
        <v>748156</v>
      </c>
      <c r="M275" s="103" t="s">
        <v>1254</v>
      </c>
      <c r="N275" s="103" t="s">
        <v>1254</v>
      </c>
      <c r="O275" s="103" t="s">
        <v>1254</v>
      </c>
    </row>
    <row r="276" spans="1:15" s="134" customFormat="1" ht="47.25" x14ac:dyDescent="0.25">
      <c r="A276" s="99"/>
      <c r="B276" s="99"/>
      <c r="C276" s="131"/>
      <c r="D276" s="128"/>
      <c r="E276" s="99" t="s">
        <v>502</v>
      </c>
      <c r="F276" s="99"/>
      <c r="G276" s="99" t="s">
        <v>263</v>
      </c>
      <c r="H276" s="131" t="s">
        <v>1073</v>
      </c>
      <c r="I276" s="131"/>
      <c r="J276" s="103" t="s">
        <v>1254</v>
      </c>
      <c r="K276" s="103" t="s">
        <v>1254</v>
      </c>
      <c r="L276" s="103" t="s">
        <v>1254</v>
      </c>
      <c r="M276" s="103" t="s">
        <v>1254</v>
      </c>
      <c r="N276" s="103" t="s">
        <v>1254</v>
      </c>
      <c r="O276" s="103" t="s">
        <v>1254</v>
      </c>
    </row>
    <row r="277" spans="1:15" s="134" customFormat="1" ht="15.75" x14ac:dyDescent="0.25">
      <c r="A277" s="99"/>
      <c r="B277" s="99"/>
      <c r="C277" s="131"/>
      <c r="D277" s="128" t="s">
        <v>28</v>
      </c>
      <c r="E277" s="99" t="s">
        <v>461</v>
      </c>
      <c r="F277" s="99"/>
      <c r="G277" s="99" t="s">
        <v>662</v>
      </c>
      <c r="H277" s="131" t="s">
        <v>663</v>
      </c>
      <c r="I277" s="131" t="s">
        <v>29</v>
      </c>
      <c r="J277" s="103" t="s">
        <v>1254</v>
      </c>
      <c r="K277" s="103" t="s">
        <v>1254</v>
      </c>
      <c r="L277" s="103" t="s">
        <v>1254</v>
      </c>
      <c r="M277" s="103" t="s">
        <v>1254</v>
      </c>
      <c r="N277" s="103" t="s">
        <v>1254</v>
      </c>
      <c r="O277" s="103" t="s">
        <v>1254</v>
      </c>
    </row>
    <row r="278" spans="1:15" s="134" customFormat="1" ht="31.5" x14ac:dyDescent="0.25">
      <c r="A278" s="99"/>
      <c r="B278" s="99"/>
      <c r="C278" s="131"/>
      <c r="D278" s="128"/>
      <c r="E278" s="99" t="s">
        <v>502</v>
      </c>
      <c r="F278" s="99"/>
      <c r="G278" s="99" t="s">
        <v>673</v>
      </c>
      <c r="H278" s="131" t="s">
        <v>674</v>
      </c>
      <c r="I278" s="131"/>
      <c r="J278" s="103" t="s">
        <v>1254</v>
      </c>
      <c r="K278" s="103" t="s">
        <v>1254</v>
      </c>
      <c r="L278" s="103" t="s">
        <v>1254</v>
      </c>
      <c r="M278" s="103" t="s">
        <v>1254</v>
      </c>
      <c r="N278" s="103" t="s">
        <v>1254</v>
      </c>
      <c r="O278" s="103" t="s">
        <v>1254</v>
      </c>
    </row>
    <row r="279" spans="1:15" s="134" customFormat="1" ht="15.75" x14ac:dyDescent="0.25">
      <c r="A279" s="99"/>
      <c r="B279" s="99"/>
      <c r="C279" s="131"/>
      <c r="D279" s="128" t="s">
        <v>22</v>
      </c>
      <c r="E279" s="99"/>
      <c r="F279" s="99"/>
      <c r="G279" s="99"/>
      <c r="H279" s="131"/>
      <c r="I279" s="131" t="s">
        <v>23</v>
      </c>
      <c r="J279" s="103" t="s">
        <v>1254</v>
      </c>
      <c r="K279" s="103" t="s">
        <v>1254</v>
      </c>
      <c r="L279" s="103" t="s">
        <v>1254</v>
      </c>
      <c r="M279" s="103" t="s">
        <v>1254</v>
      </c>
      <c r="N279" s="103" t="s">
        <v>1254</v>
      </c>
      <c r="O279" s="103" t="s">
        <v>1254</v>
      </c>
    </row>
    <row r="280" spans="1:15" s="134" customFormat="1" ht="15.75" x14ac:dyDescent="0.25">
      <c r="A280" s="99"/>
      <c r="B280" s="99"/>
      <c r="C280" s="131"/>
      <c r="D280" s="128" t="s">
        <v>28</v>
      </c>
      <c r="E280" s="99"/>
      <c r="F280" s="99"/>
      <c r="G280" s="99"/>
      <c r="H280" s="131"/>
      <c r="I280" s="131" t="s">
        <v>29</v>
      </c>
      <c r="J280" s="103" t="s">
        <v>1254</v>
      </c>
      <c r="K280" s="103" t="s">
        <v>1254</v>
      </c>
      <c r="L280" s="103">
        <v>160272</v>
      </c>
      <c r="M280" s="103" t="s">
        <v>1254</v>
      </c>
      <c r="N280" s="103" t="s">
        <v>1254</v>
      </c>
      <c r="O280" s="103" t="s">
        <v>1254</v>
      </c>
    </row>
    <row r="281" spans="1:15" s="134" customFormat="1" ht="31.5" x14ac:dyDescent="0.25">
      <c r="A281" s="99"/>
      <c r="B281" s="99"/>
      <c r="C281" s="131"/>
      <c r="D281" s="128"/>
      <c r="E281" s="99" t="s">
        <v>502</v>
      </c>
      <c r="F281" s="99"/>
      <c r="G281" s="99" t="s">
        <v>675</v>
      </c>
      <c r="H281" s="131" t="s">
        <v>676</v>
      </c>
      <c r="I281" s="131"/>
      <c r="J281" s="103" t="s">
        <v>1254</v>
      </c>
      <c r="K281" s="103" t="s">
        <v>1254</v>
      </c>
      <c r="L281" s="103" t="s">
        <v>1254</v>
      </c>
      <c r="M281" s="103" t="s">
        <v>1254</v>
      </c>
      <c r="N281" s="103" t="s">
        <v>1254</v>
      </c>
      <c r="O281" s="103" t="s">
        <v>1254</v>
      </c>
    </row>
    <row r="282" spans="1:15" s="134" customFormat="1" ht="15.75" x14ac:dyDescent="0.25">
      <c r="A282" s="99"/>
      <c r="B282" s="99"/>
      <c r="C282" s="131"/>
      <c r="D282" s="128" t="s">
        <v>22</v>
      </c>
      <c r="E282" s="99"/>
      <c r="F282" s="99"/>
      <c r="G282" s="99"/>
      <c r="H282" s="131"/>
      <c r="I282" s="131" t="s">
        <v>23</v>
      </c>
      <c r="J282" s="103" t="s">
        <v>1254</v>
      </c>
      <c r="K282" s="103" t="s">
        <v>1254</v>
      </c>
      <c r="L282" s="103" t="s">
        <v>1254</v>
      </c>
      <c r="M282" s="103" t="s">
        <v>1254</v>
      </c>
      <c r="N282" s="103" t="s">
        <v>1254</v>
      </c>
      <c r="O282" s="103" t="s">
        <v>1254</v>
      </c>
    </row>
    <row r="283" spans="1:15" s="134" customFormat="1" ht="15.75" x14ac:dyDescent="0.25">
      <c r="A283" s="99"/>
      <c r="B283" s="99"/>
      <c r="C283" s="131"/>
      <c r="D283" s="128" t="s">
        <v>28</v>
      </c>
      <c r="E283" s="99"/>
      <c r="F283" s="99"/>
      <c r="G283" s="99"/>
      <c r="H283" s="131"/>
      <c r="I283" s="131" t="s">
        <v>29</v>
      </c>
      <c r="J283" s="103" t="s">
        <v>1254</v>
      </c>
      <c r="K283" s="103" t="s">
        <v>1254</v>
      </c>
      <c r="L283" s="103">
        <v>29465</v>
      </c>
      <c r="M283" s="103" t="s">
        <v>1254</v>
      </c>
      <c r="N283" s="103" t="s">
        <v>1254</v>
      </c>
      <c r="O283" s="103" t="s">
        <v>1254</v>
      </c>
    </row>
    <row r="284" spans="1:15" s="134" customFormat="1" ht="31.5" x14ac:dyDescent="0.25">
      <c r="A284" s="99"/>
      <c r="B284" s="99"/>
      <c r="C284" s="131"/>
      <c r="D284" s="128" t="s">
        <v>28</v>
      </c>
      <c r="E284" s="99" t="s">
        <v>516</v>
      </c>
      <c r="F284" s="99"/>
      <c r="G284" s="99"/>
      <c r="H284" s="131" t="s">
        <v>1249</v>
      </c>
      <c r="I284" s="131" t="s">
        <v>29</v>
      </c>
      <c r="J284" s="103" t="s">
        <v>1254</v>
      </c>
      <c r="K284" s="103" t="s">
        <v>1254</v>
      </c>
      <c r="L284" s="103" t="s">
        <v>1254</v>
      </c>
      <c r="M284" s="103" t="s">
        <v>1254</v>
      </c>
      <c r="N284" s="103" t="s">
        <v>1254</v>
      </c>
      <c r="O284" s="103" t="s">
        <v>1254</v>
      </c>
    </row>
    <row r="285" spans="1:15" s="134" customFormat="1" ht="19.5" customHeight="1" x14ac:dyDescent="0.25">
      <c r="A285" s="99"/>
      <c r="B285" s="99" t="s">
        <v>60</v>
      </c>
      <c r="C285" s="131" t="s">
        <v>831</v>
      </c>
      <c r="D285" s="166"/>
      <c r="E285" s="166"/>
      <c r="F285" s="166"/>
      <c r="G285" s="166"/>
      <c r="H285" s="166"/>
      <c r="I285" s="166"/>
      <c r="J285" s="103" t="s">
        <v>1254</v>
      </c>
      <c r="K285" s="103" t="s">
        <v>1254</v>
      </c>
      <c r="L285" s="103" t="s">
        <v>1254</v>
      </c>
      <c r="M285" s="103" t="s">
        <v>1254</v>
      </c>
      <c r="N285" s="103" t="s">
        <v>1254</v>
      </c>
      <c r="O285" s="103" t="s">
        <v>1254</v>
      </c>
    </row>
    <row r="286" spans="1:15" s="134" customFormat="1" ht="19.5" customHeight="1" x14ac:dyDescent="0.25">
      <c r="A286" s="99"/>
      <c r="B286" s="99"/>
      <c r="C286" s="131"/>
      <c r="D286" s="128" t="s">
        <v>22</v>
      </c>
      <c r="E286" s="99"/>
      <c r="F286" s="99"/>
      <c r="G286" s="99"/>
      <c r="H286" s="131"/>
      <c r="I286" s="131" t="s">
        <v>23</v>
      </c>
      <c r="J286" s="103">
        <v>2345403</v>
      </c>
      <c r="K286" s="103" t="s">
        <v>1254</v>
      </c>
      <c r="L286" s="103" t="s">
        <v>1254</v>
      </c>
      <c r="M286" s="103" t="s">
        <v>1254</v>
      </c>
      <c r="N286" s="103" t="s">
        <v>1254</v>
      </c>
      <c r="O286" s="103" t="s">
        <v>1254</v>
      </c>
    </row>
    <row r="287" spans="1:15" s="134" customFormat="1" ht="32.25" customHeight="1" x14ac:dyDescent="0.25">
      <c r="A287" s="99"/>
      <c r="B287" s="99"/>
      <c r="C287" s="131"/>
      <c r="D287" s="128" t="s">
        <v>899</v>
      </c>
      <c r="E287" s="99"/>
      <c r="F287" s="99"/>
      <c r="G287" s="99"/>
      <c r="H287" s="131"/>
      <c r="I287" s="131" t="s">
        <v>904</v>
      </c>
      <c r="J287" s="103" t="s">
        <v>1254</v>
      </c>
      <c r="K287" s="103" t="s">
        <v>1254</v>
      </c>
      <c r="L287" s="103" t="s">
        <v>1254</v>
      </c>
      <c r="M287" s="103" t="s">
        <v>1254</v>
      </c>
      <c r="N287" s="103">
        <v>6094037</v>
      </c>
      <c r="O287" s="103" t="s">
        <v>1254</v>
      </c>
    </row>
    <row r="288" spans="1:15" s="134" customFormat="1" ht="15.75" x14ac:dyDescent="0.25">
      <c r="A288" s="99"/>
      <c r="B288" s="99" t="s">
        <v>61</v>
      </c>
      <c r="C288" s="131" t="s">
        <v>832</v>
      </c>
      <c r="D288" s="128" t="s">
        <v>22</v>
      </c>
      <c r="E288" s="99"/>
      <c r="F288" s="99"/>
      <c r="G288" s="99"/>
      <c r="H288" s="131"/>
      <c r="I288" s="131" t="s">
        <v>23</v>
      </c>
      <c r="J288" s="103">
        <v>7104947</v>
      </c>
      <c r="K288" s="103" t="s">
        <v>1254</v>
      </c>
      <c r="L288" s="103" t="s">
        <v>1254</v>
      </c>
      <c r="M288" s="103" t="s">
        <v>1254</v>
      </c>
      <c r="N288" s="103" t="s">
        <v>1254</v>
      </c>
      <c r="O288" s="103" t="s">
        <v>1254</v>
      </c>
    </row>
    <row r="289" spans="1:15" s="134" customFormat="1" ht="15.75" x14ac:dyDescent="0.25">
      <c r="A289" s="99"/>
      <c r="B289" s="99">
        <v>841501</v>
      </c>
      <c r="C289" s="131" t="s">
        <v>927</v>
      </c>
      <c r="D289" s="128"/>
      <c r="E289" s="99" t="s">
        <v>516</v>
      </c>
      <c r="F289" s="99"/>
      <c r="G289" s="99" t="s">
        <v>926</v>
      </c>
      <c r="H289" s="131" t="s">
        <v>927</v>
      </c>
      <c r="I289" s="131"/>
      <c r="J289" s="103" t="s">
        <v>1254</v>
      </c>
      <c r="K289" s="103" t="s">
        <v>1254</v>
      </c>
      <c r="L289" s="103" t="s">
        <v>1254</v>
      </c>
      <c r="M289" s="103" t="s">
        <v>1254</v>
      </c>
      <c r="N289" s="103" t="s">
        <v>1254</v>
      </c>
      <c r="O289" s="103" t="s">
        <v>1254</v>
      </c>
    </row>
    <row r="290" spans="1:15" s="134" customFormat="1" ht="15.75" x14ac:dyDescent="0.25">
      <c r="A290" s="99"/>
      <c r="B290" s="99">
        <v>841601</v>
      </c>
      <c r="C290" s="131" t="s">
        <v>1293</v>
      </c>
      <c r="D290" s="128"/>
      <c r="E290" s="99"/>
      <c r="F290" s="99"/>
      <c r="G290" s="99"/>
      <c r="H290" s="131"/>
      <c r="I290" s="131"/>
      <c r="J290" s="103" t="s">
        <v>1254</v>
      </c>
      <c r="K290" s="103" t="s">
        <v>1254</v>
      </c>
      <c r="L290" s="103" t="s">
        <v>1254</v>
      </c>
      <c r="M290" s="103" t="s">
        <v>1254</v>
      </c>
      <c r="N290" s="103" t="s">
        <v>1254</v>
      </c>
      <c r="O290" s="103" t="s">
        <v>1254</v>
      </c>
    </row>
    <row r="291" spans="1:15" s="134" customFormat="1" ht="15.75" x14ac:dyDescent="0.25">
      <c r="A291" s="99"/>
      <c r="B291" s="99"/>
      <c r="C291" s="131"/>
      <c r="D291" s="128" t="s">
        <v>18</v>
      </c>
      <c r="E291" s="99"/>
      <c r="F291" s="99"/>
      <c r="G291" s="99"/>
      <c r="H291" s="131"/>
      <c r="I291" s="131" t="s">
        <v>19</v>
      </c>
      <c r="J291" s="103">
        <v>50248</v>
      </c>
      <c r="K291" s="103" t="s">
        <v>1254</v>
      </c>
      <c r="L291" s="103" t="s">
        <v>1254</v>
      </c>
      <c r="M291" s="103" t="s">
        <v>1254</v>
      </c>
      <c r="N291" s="103" t="s">
        <v>1254</v>
      </c>
      <c r="O291" s="103" t="s">
        <v>1254</v>
      </c>
    </row>
    <row r="292" spans="1:15" s="134" customFormat="1" ht="31.5" x14ac:dyDescent="0.25">
      <c r="A292" s="99"/>
      <c r="B292" s="99"/>
      <c r="C292" s="131"/>
      <c r="D292" s="128" t="s">
        <v>20</v>
      </c>
      <c r="E292" s="99"/>
      <c r="F292" s="99"/>
      <c r="G292" s="99"/>
      <c r="H292" s="131"/>
      <c r="I292" s="131" t="s">
        <v>21</v>
      </c>
      <c r="J292" s="103">
        <v>27272</v>
      </c>
      <c r="K292" s="103" t="s">
        <v>1254</v>
      </c>
      <c r="L292" s="103" t="s">
        <v>1254</v>
      </c>
      <c r="M292" s="103" t="s">
        <v>1254</v>
      </c>
      <c r="N292" s="103" t="s">
        <v>1254</v>
      </c>
      <c r="O292" s="103" t="s">
        <v>1254</v>
      </c>
    </row>
    <row r="293" spans="1:15" s="134" customFormat="1" ht="15.75" x14ac:dyDescent="0.25">
      <c r="A293" s="99"/>
      <c r="B293" s="99"/>
      <c r="C293" s="131"/>
      <c r="D293" s="128" t="s">
        <v>22</v>
      </c>
      <c r="E293" s="99"/>
      <c r="F293" s="99"/>
      <c r="G293" s="99"/>
      <c r="H293" s="131"/>
      <c r="I293" s="131" t="s">
        <v>23</v>
      </c>
      <c r="J293" s="103">
        <v>47527</v>
      </c>
      <c r="K293" s="103" t="s">
        <v>1254</v>
      </c>
      <c r="L293" s="103" t="s">
        <v>1254</v>
      </c>
      <c r="M293" s="103" t="s">
        <v>1254</v>
      </c>
      <c r="N293" s="103" t="s">
        <v>1254</v>
      </c>
      <c r="O293" s="103" t="s">
        <v>1254</v>
      </c>
    </row>
    <row r="294" spans="1:15" s="134" customFormat="1" ht="47.25" x14ac:dyDescent="0.25">
      <c r="A294" s="99"/>
      <c r="B294" s="99">
        <v>842301</v>
      </c>
      <c r="C294" s="131" t="s">
        <v>710</v>
      </c>
      <c r="D294" s="128" t="s">
        <v>22</v>
      </c>
      <c r="E294" s="99"/>
      <c r="F294" s="99"/>
      <c r="G294" s="99"/>
      <c r="H294" s="131"/>
      <c r="I294" s="131" t="s">
        <v>23</v>
      </c>
      <c r="J294" s="103">
        <v>36572</v>
      </c>
      <c r="K294" s="103" t="s">
        <v>1254</v>
      </c>
      <c r="L294" s="103" t="s">
        <v>1254</v>
      </c>
      <c r="M294" s="103" t="s">
        <v>1254</v>
      </c>
      <c r="N294" s="103" t="s">
        <v>1254</v>
      </c>
      <c r="O294" s="103" t="s">
        <v>1254</v>
      </c>
    </row>
    <row r="295" spans="1:15" s="134" customFormat="1" ht="31.5" x14ac:dyDescent="0.25">
      <c r="A295" s="99"/>
      <c r="B295" s="99">
        <v>842401</v>
      </c>
      <c r="C295" s="131" t="s">
        <v>587</v>
      </c>
      <c r="D295" s="128"/>
      <c r="E295" s="99"/>
      <c r="F295" s="99"/>
      <c r="G295" s="99"/>
      <c r="H295" s="131"/>
      <c r="I295" s="131"/>
      <c r="J295" s="103" t="s">
        <v>1254</v>
      </c>
      <c r="K295" s="103" t="s">
        <v>1254</v>
      </c>
      <c r="L295" s="103" t="s">
        <v>1254</v>
      </c>
      <c r="M295" s="103" t="s">
        <v>1254</v>
      </c>
      <c r="N295" s="103" t="s">
        <v>1254</v>
      </c>
      <c r="O295" s="103" t="s">
        <v>1254</v>
      </c>
    </row>
    <row r="296" spans="1:15" s="134" customFormat="1" ht="15.75" x14ac:dyDescent="0.25">
      <c r="A296" s="99"/>
      <c r="B296" s="99"/>
      <c r="C296" s="131"/>
      <c r="D296" s="128" t="s">
        <v>22</v>
      </c>
      <c r="E296" s="99"/>
      <c r="F296" s="99"/>
      <c r="G296" s="99"/>
      <c r="H296" s="131"/>
      <c r="I296" s="131" t="s">
        <v>23</v>
      </c>
      <c r="J296" s="103">
        <v>17367</v>
      </c>
      <c r="K296" s="103" t="s">
        <v>1254</v>
      </c>
      <c r="L296" s="103" t="s">
        <v>1254</v>
      </c>
      <c r="M296" s="103" t="s">
        <v>1254</v>
      </c>
      <c r="N296" s="103" t="s">
        <v>1254</v>
      </c>
      <c r="O296" s="103" t="s">
        <v>1254</v>
      </c>
    </row>
    <row r="297" spans="1:15" s="134" customFormat="1" ht="15.75" x14ac:dyDescent="0.25">
      <c r="A297" s="99"/>
      <c r="B297" s="99"/>
      <c r="C297" s="131"/>
      <c r="D297" s="128" t="s">
        <v>26</v>
      </c>
      <c r="E297" s="99"/>
      <c r="F297" s="99"/>
      <c r="G297" s="99"/>
      <c r="H297" s="131"/>
      <c r="I297" s="131" t="s">
        <v>365</v>
      </c>
      <c r="J297" s="103">
        <v>499421</v>
      </c>
      <c r="K297" s="103" t="s">
        <v>1254</v>
      </c>
      <c r="L297" s="103" t="s">
        <v>1254</v>
      </c>
      <c r="M297" s="103" t="s">
        <v>1254</v>
      </c>
      <c r="N297" s="103" t="s">
        <v>1254</v>
      </c>
      <c r="O297" s="103" t="s">
        <v>1254</v>
      </c>
    </row>
    <row r="298" spans="1:15" s="134" customFormat="1" ht="31.5" x14ac:dyDescent="0.25">
      <c r="A298" s="99"/>
      <c r="B298" s="99"/>
      <c r="C298" s="131"/>
      <c r="D298" s="128" t="s">
        <v>30</v>
      </c>
      <c r="E298" s="131" t="s">
        <v>459</v>
      </c>
      <c r="F298" s="99"/>
      <c r="G298" s="131" t="s">
        <v>1563</v>
      </c>
      <c r="H298" s="131" t="s">
        <v>1503</v>
      </c>
      <c r="I298" s="131" t="s">
        <v>31</v>
      </c>
      <c r="J298" s="103" t="s">
        <v>1254</v>
      </c>
      <c r="K298" s="103" t="s">
        <v>1254</v>
      </c>
      <c r="L298" s="103">
        <v>3788</v>
      </c>
      <c r="M298" s="103" t="s">
        <v>1254</v>
      </c>
      <c r="N298" s="103" t="s">
        <v>1254</v>
      </c>
      <c r="O298" s="103" t="s">
        <v>1254</v>
      </c>
    </row>
    <row r="299" spans="1:15" s="134" customFormat="1" ht="51" customHeight="1" x14ac:dyDescent="0.25">
      <c r="A299" s="99"/>
      <c r="B299" s="99"/>
      <c r="C299" s="131"/>
      <c r="D299" s="128" t="s">
        <v>30</v>
      </c>
      <c r="E299" s="99" t="s">
        <v>459</v>
      </c>
      <c r="F299" s="99"/>
      <c r="G299" s="99" t="s">
        <v>592</v>
      </c>
      <c r="H299" s="131" t="s">
        <v>587</v>
      </c>
      <c r="I299" s="131" t="s">
        <v>31</v>
      </c>
      <c r="J299" s="103" t="s">
        <v>1254</v>
      </c>
      <c r="K299" s="103" t="s">
        <v>1254</v>
      </c>
      <c r="L299" s="103">
        <v>26934</v>
      </c>
      <c r="M299" s="103" t="s">
        <v>1254</v>
      </c>
      <c r="N299" s="103" t="s">
        <v>1254</v>
      </c>
      <c r="O299" s="103" t="s">
        <v>1254</v>
      </c>
    </row>
    <row r="300" spans="1:15" s="134" customFormat="1" ht="51" customHeight="1" x14ac:dyDescent="0.25">
      <c r="A300" s="99"/>
      <c r="B300" s="99">
        <v>842801</v>
      </c>
      <c r="C300" s="131" t="s">
        <v>1458</v>
      </c>
      <c r="D300" s="128" t="s">
        <v>22</v>
      </c>
      <c r="E300" s="99"/>
      <c r="F300" s="99"/>
      <c r="G300" s="99"/>
      <c r="H300" s="131"/>
      <c r="I300" s="131" t="s">
        <v>23</v>
      </c>
      <c r="J300" s="103">
        <v>88759</v>
      </c>
      <c r="K300" s="103" t="s">
        <v>1254</v>
      </c>
      <c r="L300" s="103" t="s">
        <v>1254</v>
      </c>
      <c r="M300" s="103" t="s">
        <v>1254</v>
      </c>
      <c r="N300" s="103" t="s">
        <v>1254</v>
      </c>
      <c r="O300" s="103" t="s">
        <v>1254</v>
      </c>
    </row>
    <row r="301" spans="1:15" s="134" customFormat="1" ht="51" customHeight="1" x14ac:dyDescent="0.25">
      <c r="A301" s="135"/>
      <c r="B301" s="135">
        <v>843001</v>
      </c>
      <c r="C301" s="136" t="s">
        <v>1459</v>
      </c>
      <c r="D301" s="189" t="s">
        <v>22</v>
      </c>
      <c r="E301" s="135"/>
      <c r="F301" s="135"/>
      <c r="G301" s="135"/>
      <c r="H301" s="136"/>
      <c r="I301" s="136" t="s">
        <v>23</v>
      </c>
      <c r="J301" s="190">
        <v>3861</v>
      </c>
      <c r="K301" s="190" t="s">
        <v>1254</v>
      </c>
      <c r="L301" s="190" t="s">
        <v>1254</v>
      </c>
      <c r="M301" s="190" t="s">
        <v>1254</v>
      </c>
      <c r="N301" s="190" t="s">
        <v>1254</v>
      </c>
      <c r="O301" s="190" t="s">
        <v>1254</v>
      </c>
    </row>
    <row r="302" spans="1:15" s="134" customFormat="1" ht="15.75" x14ac:dyDescent="0.25">
      <c r="A302" s="256"/>
      <c r="B302" s="256">
        <v>844301</v>
      </c>
      <c r="C302" s="257" t="s">
        <v>588</v>
      </c>
      <c r="D302" s="258" t="s">
        <v>30</v>
      </c>
      <c r="E302" s="256" t="s">
        <v>516</v>
      </c>
      <c r="F302" s="256"/>
      <c r="G302" s="256" t="s">
        <v>227</v>
      </c>
      <c r="H302" s="257" t="s">
        <v>588</v>
      </c>
      <c r="I302" s="257" t="s">
        <v>31</v>
      </c>
      <c r="J302" s="259" t="s">
        <v>1254</v>
      </c>
      <c r="K302" s="259" t="s">
        <v>1254</v>
      </c>
      <c r="L302" s="259">
        <v>76701</v>
      </c>
      <c r="M302" s="259" t="s">
        <v>1254</v>
      </c>
      <c r="N302" s="259" t="s">
        <v>1254</v>
      </c>
      <c r="O302" s="259" t="s">
        <v>1254</v>
      </c>
    </row>
    <row r="303" spans="1:15" s="134" customFormat="1" ht="31.5" x14ac:dyDescent="0.25">
      <c r="A303" s="99"/>
      <c r="B303" s="99">
        <v>844901</v>
      </c>
      <c r="C303" s="131" t="s">
        <v>829</v>
      </c>
      <c r="D303" s="128" t="s">
        <v>22</v>
      </c>
      <c r="E303" s="99"/>
      <c r="F303" s="99"/>
      <c r="G303" s="99"/>
      <c r="H303" s="131"/>
      <c r="I303" s="131" t="s">
        <v>23</v>
      </c>
      <c r="J303" s="103" t="s">
        <v>1254</v>
      </c>
      <c r="K303" s="103" t="s">
        <v>1254</v>
      </c>
      <c r="L303" s="103" t="s">
        <v>1254</v>
      </c>
      <c r="M303" s="103" t="s">
        <v>1254</v>
      </c>
      <c r="N303" s="103" t="s">
        <v>1254</v>
      </c>
      <c r="O303" s="103" t="s">
        <v>1254</v>
      </c>
    </row>
    <row r="304" spans="1:15" s="134" customFormat="1" ht="15.75" x14ac:dyDescent="0.25">
      <c r="A304" s="99"/>
      <c r="B304" s="99">
        <v>845001</v>
      </c>
      <c r="C304" s="131" t="s">
        <v>748</v>
      </c>
      <c r="D304" s="128" t="s">
        <v>22</v>
      </c>
      <c r="E304" s="99"/>
      <c r="F304" s="99"/>
      <c r="G304" s="99"/>
      <c r="H304" s="131"/>
      <c r="I304" s="131" t="s">
        <v>23</v>
      </c>
      <c r="J304" s="103">
        <v>137341</v>
      </c>
      <c r="K304" s="103" t="s">
        <v>1254</v>
      </c>
      <c r="L304" s="103" t="s">
        <v>1254</v>
      </c>
      <c r="M304" s="103" t="s">
        <v>1254</v>
      </c>
      <c r="N304" s="103" t="s">
        <v>1254</v>
      </c>
      <c r="O304" s="103" t="s">
        <v>1254</v>
      </c>
    </row>
    <row r="305" spans="1:15" s="134" customFormat="1" ht="31.5" x14ac:dyDescent="0.25">
      <c r="A305" s="99"/>
      <c r="B305" s="99">
        <v>845501</v>
      </c>
      <c r="C305" s="131" t="s">
        <v>1165</v>
      </c>
      <c r="D305" s="128" t="s">
        <v>901</v>
      </c>
      <c r="E305" s="99"/>
      <c r="F305" s="99"/>
      <c r="G305" s="99"/>
      <c r="H305" s="131"/>
      <c r="I305" s="131" t="s">
        <v>906</v>
      </c>
      <c r="J305" s="103" t="s">
        <v>1254</v>
      </c>
      <c r="K305" s="103" t="s">
        <v>1254</v>
      </c>
      <c r="L305" s="103" t="s">
        <v>1254</v>
      </c>
      <c r="M305" s="103" t="s">
        <v>1254</v>
      </c>
      <c r="N305" s="103">
        <v>30704388</v>
      </c>
      <c r="O305" s="103" t="s">
        <v>1254</v>
      </c>
    </row>
    <row r="306" spans="1:15" s="134" customFormat="1" ht="31.5" x14ac:dyDescent="0.25">
      <c r="A306" s="99"/>
      <c r="B306" s="99">
        <v>845601</v>
      </c>
      <c r="C306" s="131" t="s">
        <v>589</v>
      </c>
      <c r="D306" s="128" t="s">
        <v>27</v>
      </c>
      <c r="E306" s="99" t="s">
        <v>516</v>
      </c>
      <c r="F306" s="99"/>
      <c r="G306" s="99" t="s">
        <v>145</v>
      </c>
      <c r="H306" s="131" t="s">
        <v>589</v>
      </c>
      <c r="I306" s="131" t="s">
        <v>366</v>
      </c>
      <c r="J306" s="103" t="s">
        <v>1254</v>
      </c>
      <c r="K306" s="103" t="s">
        <v>1254</v>
      </c>
      <c r="L306" s="103">
        <v>30000</v>
      </c>
      <c r="M306" s="103" t="s">
        <v>1254</v>
      </c>
      <c r="N306" s="103" t="s">
        <v>1254</v>
      </c>
      <c r="O306" s="103" t="s">
        <v>1254</v>
      </c>
    </row>
    <row r="307" spans="1:15" s="134" customFormat="1" ht="31.5" x14ac:dyDescent="0.25">
      <c r="A307" s="99"/>
      <c r="B307" s="99">
        <v>845801</v>
      </c>
      <c r="C307" s="131" t="s">
        <v>826</v>
      </c>
      <c r="D307" s="128"/>
      <c r="E307" s="99"/>
      <c r="F307" s="99"/>
      <c r="G307" s="99"/>
      <c r="H307" s="131"/>
      <c r="I307" s="131"/>
      <c r="J307" s="103" t="s">
        <v>1254</v>
      </c>
      <c r="K307" s="103" t="s">
        <v>1254</v>
      </c>
      <c r="L307" s="103" t="s">
        <v>1254</v>
      </c>
      <c r="M307" s="103" t="s">
        <v>1254</v>
      </c>
      <c r="N307" s="103" t="s">
        <v>1254</v>
      </c>
      <c r="O307" s="103" t="s">
        <v>1254</v>
      </c>
    </row>
    <row r="308" spans="1:15" s="134" customFormat="1" ht="19.899999999999999" customHeight="1" x14ac:dyDescent="0.25">
      <c r="A308" s="99"/>
      <c r="B308" s="99"/>
      <c r="C308" s="131"/>
      <c r="D308" s="128" t="s">
        <v>26</v>
      </c>
      <c r="E308" s="99"/>
      <c r="F308" s="99"/>
      <c r="G308" s="99"/>
      <c r="H308" s="131" t="s">
        <v>1120</v>
      </c>
      <c r="I308" s="131" t="s">
        <v>365</v>
      </c>
      <c r="J308" s="103">
        <v>5974</v>
      </c>
      <c r="K308" s="103" t="s">
        <v>1254</v>
      </c>
      <c r="L308" s="103" t="s">
        <v>1254</v>
      </c>
      <c r="M308" s="103" t="s">
        <v>1254</v>
      </c>
      <c r="N308" s="103" t="s">
        <v>1254</v>
      </c>
      <c r="O308" s="103" t="s">
        <v>1254</v>
      </c>
    </row>
    <row r="309" spans="1:15" s="134" customFormat="1" ht="19.899999999999999" customHeight="1" x14ac:dyDescent="0.25">
      <c r="A309" s="99"/>
      <c r="B309" s="99"/>
      <c r="C309" s="131"/>
      <c r="D309" s="128" t="s">
        <v>26</v>
      </c>
      <c r="E309" s="99"/>
      <c r="F309" s="99"/>
      <c r="G309" s="99"/>
      <c r="H309" s="131" t="s">
        <v>1121</v>
      </c>
      <c r="I309" s="131" t="s">
        <v>365</v>
      </c>
      <c r="J309" s="103">
        <v>5974</v>
      </c>
      <c r="K309" s="103" t="s">
        <v>1254</v>
      </c>
      <c r="L309" s="103" t="s">
        <v>1254</v>
      </c>
      <c r="M309" s="103" t="s">
        <v>1254</v>
      </c>
      <c r="N309" s="103" t="s">
        <v>1254</v>
      </c>
      <c r="O309" s="103" t="s">
        <v>1254</v>
      </c>
    </row>
    <row r="310" spans="1:15" s="134" customFormat="1" ht="19.899999999999999" customHeight="1" x14ac:dyDescent="0.25">
      <c r="A310" s="99"/>
      <c r="B310" s="99"/>
      <c r="C310" s="131"/>
      <c r="D310" s="128" t="s">
        <v>26</v>
      </c>
      <c r="E310" s="99"/>
      <c r="F310" s="99"/>
      <c r="G310" s="99"/>
      <c r="H310" s="131" t="s">
        <v>1122</v>
      </c>
      <c r="I310" s="131" t="s">
        <v>365</v>
      </c>
      <c r="J310" s="103">
        <v>5974</v>
      </c>
      <c r="K310" s="103" t="s">
        <v>1254</v>
      </c>
      <c r="L310" s="103" t="s">
        <v>1254</v>
      </c>
      <c r="M310" s="103" t="s">
        <v>1254</v>
      </c>
      <c r="N310" s="103" t="s">
        <v>1254</v>
      </c>
      <c r="O310" s="103" t="s">
        <v>1254</v>
      </c>
    </row>
    <row r="311" spans="1:15" s="134" customFormat="1" ht="19.899999999999999" customHeight="1" x14ac:dyDescent="0.25">
      <c r="A311" s="99"/>
      <c r="B311" s="99"/>
      <c r="C311" s="131"/>
      <c r="D311" s="128" t="s">
        <v>26</v>
      </c>
      <c r="E311" s="99"/>
      <c r="F311" s="99"/>
      <c r="G311" s="99"/>
      <c r="H311" s="131" t="s">
        <v>1123</v>
      </c>
      <c r="I311" s="131" t="s">
        <v>365</v>
      </c>
      <c r="J311" s="103">
        <v>5549</v>
      </c>
      <c r="K311" s="103" t="s">
        <v>1254</v>
      </c>
      <c r="L311" s="103" t="s">
        <v>1254</v>
      </c>
      <c r="M311" s="103" t="s">
        <v>1254</v>
      </c>
      <c r="N311" s="103" t="s">
        <v>1254</v>
      </c>
      <c r="O311" s="103" t="s">
        <v>1254</v>
      </c>
    </row>
    <row r="312" spans="1:15" s="134" customFormat="1" ht="19.899999999999999" customHeight="1" x14ac:dyDescent="0.25">
      <c r="A312" s="99"/>
      <c r="B312" s="99"/>
      <c r="C312" s="131"/>
      <c r="D312" s="128" t="s">
        <v>26</v>
      </c>
      <c r="E312" s="99"/>
      <c r="F312" s="99"/>
      <c r="G312" s="99"/>
      <c r="H312" s="131" t="s">
        <v>1124</v>
      </c>
      <c r="I312" s="131" t="s">
        <v>365</v>
      </c>
      <c r="J312" s="103">
        <v>5549</v>
      </c>
      <c r="K312" s="103" t="s">
        <v>1254</v>
      </c>
      <c r="L312" s="103" t="s">
        <v>1254</v>
      </c>
      <c r="M312" s="103" t="s">
        <v>1254</v>
      </c>
      <c r="N312" s="103" t="s">
        <v>1254</v>
      </c>
      <c r="O312" s="103" t="s">
        <v>1254</v>
      </c>
    </row>
    <row r="313" spans="1:15" s="134" customFormat="1" ht="19.899999999999999" customHeight="1" x14ac:dyDescent="0.25">
      <c r="A313" s="99"/>
      <c r="B313" s="99"/>
      <c r="C313" s="131"/>
      <c r="D313" s="128" t="s">
        <v>26</v>
      </c>
      <c r="E313" s="99"/>
      <c r="F313" s="99"/>
      <c r="G313" s="99"/>
      <c r="H313" s="131" t="s">
        <v>1125</v>
      </c>
      <c r="I313" s="131" t="s">
        <v>365</v>
      </c>
      <c r="J313" s="103">
        <v>5549</v>
      </c>
      <c r="K313" s="103" t="s">
        <v>1254</v>
      </c>
      <c r="L313" s="103" t="s">
        <v>1254</v>
      </c>
      <c r="M313" s="103" t="s">
        <v>1254</v>
      </c>
      <c r="N313" s="103" t="s">
        <v>1254</v>
      </c>
      <c r="O313" s="103" t="s">
        <v>1254</v>
      </c>
    </row>
    <row r="314" spans="1:15" s="134" customFormat="1" ht="19.899999999999999" customHeight="1" x14ac:dyDescent="0.25">
      <c r="A314" s="99"/>
      <c r="B314" s="99"/>
      <c r="C314" s="131"/>
      <c r="D314" s="128" t="s">
        <v>26</v>
      </c>
      <c r="E314" s="99"/>
      <c r="F314" s="99"/>
      <c r="G314" s="99"/>
      <c r="H314" s="131" t="s">
        <v>1126</v>
      </c>
      <c r="I314" s="131" t="s">
        <v>365</v>
      </c>
      <c r="J314" s="103">
        <v>5974</v>
      </c>
      <c r="K314" s="103" t="s">
        <v>1254</v>
      </c>
      <c r="L314" s="103" t="s">
        <v>1254</v>
      </c>
      <c r="M314" s="103" t="s">
        <v>1254</v>
      </c>
      <c r="N314" s="103" t="s">
        <v>1254</v>
      </c>
      <c r="O314" s="103" t="s">
        <v>1254</v>
      </c>
    </row>
    <row r="315" spans="1:15" s="134" customFormat="1" ht="19.899999999999999" customHeight="1" x14ac:dyDescent="0.25">
      <c r="A315" s="99"/>
      <c r="B315" s="99"/>
      <c r="C315" s="131"/>
      <c r="D315" s="128" t="s">
        <v>26</v>
      </c>
      <c r="E315" s="99"/>
      <c r="F315" s="99"/>
      <c r="G315" s="99"/>
      <c r="H315" s="131" t="s">
        <v>1127</v>
      </c>
      <c r="I315" s="131" t="s">
        <v>365</v>
      </c>
      <c r="J315" s="103">
        <v>5974</v>
      </c>
      <c r="K315" s="103" t="s">
        <v>1254</v>
      </c>
      <c r="L315" s="103" t="s">
        <v>1254</v>
      </c>
      <c r="M315" s="103" t="s">
        <v>1254</v>
      </c>
      <c r="N315" s="103" t="s">
        <v>1254</v>
      </c>
      <c r="O315" s="103" t="s">
        <v>1254</v>
      </c>
    </row>
    <row r="316" spans="1:15" s="134" customFormat="1" ht="19.899999999999999" customHeight="1" x14ac:dyDescent="0.25">
      <c r="A316" s="99"/>
      <c r="B316" s="99"/>
      <c r="C316" s="131"/>
      <c r="D316" s="128" t="s">
        <v>26</v>
      </c>
      <c r="E316" s="99"/>
      <c r="F316" s="99"/>
      <c r="G316" s="99"/>
      <c r="H316" s="131" t="s">
        <v>1128</v>
      </c>
      <c r="I316" s="131" t="s">
        <v>365</v>
      </c>
      <c r="J316" s="103">
        <v>5549</v>
      </c>
      <c r="K316" s="103" t="s">
        <v>1254</v>
      </c>
      <c r="L316" s="103" t="s">
        <v>1254</v>
      </c>
      <c r="M316" s="103" t="s">
        <v>1254</v>
      </c>
      <c r="N316" s="103" t="s">
        <v>1254</v>
      </c>
      <c r="O316" s="103" t="s">
        <v>1254</v>
      </c>
    </row>
    <row r="317" spans="1:15" s="134" customFormat="1" ht="19.899999999999999" customHeight="1" x14ac:dyDescent="0.25">
      <c r="A317" s="99"/>
      <c r="B317" s="99"/>
      <c r="C317" s="131"/>
      <c r="D317" s="128" t="s">
        <v>26</v>
      </c>
      <c r="E317" s="99"/>
      <c r="F317" s="99"/>
      <c r="G317" s="99"/>
      <c r="H317" s="131" t="s">
        <v>1129</v>
      </c>
      <c r="I317" s="131" t="s">
        <v>365</v>
      </c>
      <c r="J317" s="103">
        <v>5974</v>
      </c>
      <c r="K317" s="103" t="s">
        <v>1254</v>
      </c>
      <c r="L317" s="103" t="s">
        <v>1254</v>
      </c>
      <c r="M317" s="103" t="s">
        <v>1254</v>
      </c>
      <c r="N317" s="103" t="s">
        <v>1254</v>
      </c>
      <c r="O317" s="103" t="s">
        <v>1254</v>
      </c>
    </row>
    <row r="318" spans="1:15" s="134" customFormat="1" ht="19.899999999999999" customHeight="1" x14ac:dyDescent="0.25">
      <c r="A318" s="99"/>
      <c r="B318" s="99"/>
      <c r="C318" s="131"/>
      <c r="D318" s="128" t="s">
        <v>26</v>
      </c>
      <c r="E318" s="99"/>
      <c r="F318" s="99"/>
      <c r="G318" s="99"/>
      <c r="H318" s="131" t="s">
        <v>1130</v>
      </c>
      <c r="I318" s="131" t="s">
        <v>365</v>
      </c>
      <c r="J318" s="103">
        <v>5549</v>
      </c>
      <c r="K318" s="103" t="s">
        <v>1254</v>
      </c>
      <c r="L318" s="103" t="s">
        <v>1254</v>
      </c>
      <c r="M318" s="103" t="s">
        <v>1254</v>
      </c>
      <c r="N318" s="103" t="s">
        <v>1254</v>
      </c>
      <c r="O318" s="103" t="s">
        <v>1254</v>
      </c>
    </row>
    <row r="319" spans="1:15" s="134" customFormat="1" ht="19.899999999999999" customHeight="1" x14ac:dyDescent="0.25">
      <c r="A319" s="99"/>
      <c r="B319" s="99"/>
      <c r="C319" s="131"/>
      <c r="D319" s="128" t="s">
        <v>26</v>
      </c>
      <c r="E319" s="99"/>
      <c r="F319" s="99"/>
      <c r="G319" s="99"/>
      <c r="H319" s="131" t="s">
        <v>1131</v>
      </c>
      <c r="I319" s="131" t="s">
        <v>365</v>
      </c>
      <c r="J319" s="103">
        <v>5549</v>
      </c>
      <c r="K319" s="103" t="s">
        <v>1254</v>
      </c>
      <c r="L319" s="103" t="s">
        <v>1254</v>
      </c>
      <c r="M319" s="103" t="s">
        <v>1254</v>
      </c>
      <c r="N319" s="103" t="s">
        <v>1254</v>
      </c>
      <c r="O319" s="103" t="s">
        <v>1254</v>
      </c>
    </row>
    <row r="320" spans="1:15" s="134" customFormat="1" ht="31.5" x14ac:dyDescent="0.25">
      <c r="A320" s="99"/>
      <c r="B320" s="99">
        <v>845901</v>
      </c>
      <c r="C320" s="131" t="s">
        <v>856</v>
      </c>
      <c r="D320" s="128" t="s">
        <v>902</v>
      </c>
      <c r="E320" s="99"/>
      <c r="F320" s="99"/>
      <c r="G320" s="99"/>
      <c r="H320" s="99"/>
      <c r="I320" s="131" t="s">
        <v>907</v>
      </c>
      <c r="J320" s="103" t="s">
        <v>1254</v>
      </c>
      <c r="K320" s="103" t="s">
        <v>1254</v>
      </c>
      <c r="L320" s="103" t="s">
        <v>1254</v>
      </c>
      <c r="M320" s="103" t="s">
        <v>1254</v>
      </c>
      <c r="N320" s="103">
        <v>9010767</v>
      </c>
      <c r="O320" s="103" t="s">
        <v>1254</v>
      </c>
    </row>
    <row r="321" spans="1:15" s="134" customFormat="1" ht="22.5" customHeight="1" x14ac:dyDescent="0.25">
      <c r="A321" s="99"/>
      <c r="B321" s="99">
        <v>846001</v>
      </c>
      <c r="C321" s="131" t="s">
        <v>700</v>
      </c>
      <c r="D321" s="128" t="s">
        <v>26</v>
      </c>
      <c r="E321" s="99"/>
      <c r="F321" s="99"/>
      <c r="G321" s="99"/>
      <c r="H321" s="131"/>
      <c r="I321" s="131" t="s">
        <v>365</v>
      </c>
      <c r="J321" s="103">
        <v>35350592</v>
      </c>
      <c r="K321" s="103" t="s">
        <v>1254</v>
      </c>
      <c r="L321" s="103" t="s">
        <v>1254</v>
      </c>
      <c r="M321" s="103" t="s">
        <v>1254</v>
      </c>
      <c r="N321" s="103" t="s">
        <v>1254</v>
      </c>
      <c r="O321" s="103" t="s">
        <v>1254</v>
      </c>
    </row>
    <row r="322" spans="1:15" s="134" customFormat="1" ht="22.5" customHeight="1" x14ac:dyDescent="0.25">
      <c r="A322" s="99"/>
      <c r="B322" s="99">
        <v>847301</v>
      </c>
      <c r="C322" s="131" t="s">
        <v>590</v>
      </c>
      <c r="D322" s="128"/>
      <c r="E322" s="99"/>
      <c r="F322" s="99"/>
      <c r="G322" s="99"/>
      <c r="H322" s="99"/>
      <c r="I322" s="131"/>
      <c r="J322" s="103" t="s">
        <v>1254</v>
      </c>
      <c r="K322" s="103" t="s">
        <v>1254</v>
      </c>
      <c r="L322" s="103" t="s">
        <v>1254</v>
      </c>
      <c r="M322" s="103" t="s">
        <v>1254</v>
      </c>
      <c r="N322" s="103" t="s">
        <v>1254</v>
      </c>
      <c r="O322" s="103" t="s">
        <v>1254</v>
      </c>
    </row>
    <row r="323" spans="1:15" s="134" customFormat="1" ht="22.5" customHeight="1" x14ac:dyDescent="0.25">
      <c r="A323" s="99"/>
      <c r="B323" s="99"/>
      <c r="C323" s="131"/>
      <c r="D323" s="128" t="s">
        <v>26</v>
      </c>
      <c r="E323" s="99"/>
      <c r="F323" s="99"/>
      <c r="G323" s="99"/>
      <c r="H323" s="99"/>
      <c r="I323" s="131" t="s">
        <v>365</v>
      </c>
      <c r="J323" s="103">
        <v>7444</v>
      </c>
      <c r="K323" s="103" t="s">
        <v>1254</v>
      </c>
      <c r="L323" s="103" t="s">
        <v>1254</v>
      </c>
      <c r="M323" s="103" t="s">
        <v>1254</v>
      </c>
      <c r="N323" s="103" t="s">
        <v>1254</v>
      </c>
      <c r="O323" s="103" t="s">
        <v>1254</v>
      </c>
    </row>
    <row r="324" spans="1:15" s="134" customFormat="1" ht="22.5" customHeight="1" x14ac:dyDescent="0.25">
      <c r="A324" s="99"/>
      <c r="B324" s="99"/>
      <c r="C324" s="131"/>
      <c r="D324" s="128" t="s">
        <v>30</v>
      </c>
      <c r="E324" s="99" t="s">
        <v>459</v>
      </c>
      <c r="F324" s="99"/>
      <c r="G324" s="99" t="s">
        <v>229</v>
      </c>
      <c r="H324" s="99" t="s">
        <v>590</v>
      </c>
      <c r="I324" s="131" t="s">
        <v>31</v>
      </c>
      <c r="J324" s="103" t="s">
        <v>1254</v>
      </c>
      <c r="K324" s="103" t="s">
        <v>1254</v>
      </c>
      <c r="L324" s="103">
        <v>7106</v>
      </c>
      <c r="M324" s="103" t="s">
        <v>1254</v>
      </c>
      <c r="N324" s="103" t="s">
        <v>1254</v>
      </c>
      <c r="O324" s="103" t="s">
        <v>1254</v>
      </c>
    </row>
    <row r="325" spans="1:15" s="206" customFormat="1" ht="22.5" customHeight="1" x14ac:dyDescent="0.25">
      <c r="A325" s="99"/>
      <c r="B325" s="99"/>
      <c r="C325" s="131"/>
      <c r="D325" s="128"/>
      <c r="E325" s="99" t="s">
        <v>459</v>
      </c>
      <c r="F325" s="99"/>
      <c r="G325" s="99" t="s">
        <v>298</v>
      </c>
      <c r="H325" s="99" t="s">
        <v>590</v>
      </c>
      <c r="I325" s="131"/>
      <c r="J325" s="103" t="s">
        <v>1254</v>
      </c>
      <c r="K325" s="103" t="s">
        <v>1254</v>
      </c>
      <c r="L325" s="103" t="s">
        <v>1254</v>
      </c>
      <c r="M325" s="103" t="s">
        <v>1254</v>
      </c>
      <c r="N325" s="103" t="s">
        <v>1254</v>
      </c>
      <c r="O325" s="103" t="s">
        <v>1254</v>
      </c>
    </row>
    <row r="326" spans="1:15" s="134" customFormat="1" ht="22.5" customHeight="1" x14ac:dyDescent="0.25">
      <c r="A326" s="99"/>
      <c r="B326" s="99">
        <v>847501</v>
      </c>
      <c r="C326" s="131" t="s">
        <v>591</v>
      </c>
      <c r="D326" s="128" t="s">
        <v>30</v>
      </c>
      <c r="E326" s="99" t="s">
        <v>515</v>
      </c>
      <c r="F326" s="99"/>
      <c r="G326" s="99" t="s">
        <v>226</v>
      </c>
      <c r="H326" s="99" t="s">
        <v>591</v>
      </c>
      <c r="I326" s="131" t="s">
        <v>31</v>
      </c>
      <c r="J326" s="103" t="s">
        <v>1254</v>
      </c>
      <c r="K326" s="103" t="s">
        <v>1254</v>
      </c>
      <c r="L326" s="103">
        <v>4600</v>
      </c>
      <c r="M326" s="103" t="s">
        <v>1254</v>
      </c>
      <c r="N326" s="103" t="s">
        <v>1254</v>
      </c>
      <c r="O326" s="103" t="s">
        <v>1254</v>
      </c>
    </row>
    <row r="327" spans="1:15" s="134" customFormat="1" ht="31.5" x14ac:dyDescent="0.25">
      <c r="A327" s="99"/>
      <c r="B327" s="99">
        <v>849201</v>
      </c>
      <c r="C327" s="131" t="s">
        <v>802</v>
      </c>
      <c r="D327" s="128" t="s">
        <v>22</v>
      </c>
      <c r="E327" s="99"/>
      <c r="F327" s="99"/>
      <c r="G327" s="99"/>
      <c r="H327" s="99"/>
      <c r="I327" s="131" t="s">
        <v>23</v>
      </c>
      <c r="J327" s="103">
        <v>14634</v>
      </c>
      <c r="K327" s="103" t="s">
        <v>1254</v>
      </c>
      <c r="L327" s="103" t="s">
        <v>1254</v>
      </c>
      <c r="M327" s="103" t="s">
        <v>1254</v>
      </c>
      <c r="N327" s="103" t="s">
        <v>1254</v>
      </c>
      <c r="O327" s="103" t="s">
        <v>1254</v>
      </c>
    </row>
    <row r="328" spans="1:15" s="134" customFormat="1" ht="19.5" customHeight="1" x14ac:dyDescent="0.25">
      <c r="A328" s="99"/>
      <c r="B328" s="99">
        <v>849401</v>
      </c>
      <c r="C328" s="131" t="s">
        <v>749</v>
      </c>
      <c r="D328" s="128" t="s">
        <v>26</v>
      </c>
      <c r="E328" s="99"/>
      <c r="F328" s="99"/>
      <c r="G328" s="99"/>
      <c r="H328" s="99"/>
      <c r="I328" s="131" t="s">
        <v>365</v>
      </c>
      <c r="J328" s="103">
        <v>718000</v>
      </c>
      <c r="K328" s="103" t="s">
        <v>1254</v>
      </c>
      <c r="L328" s="103" t="s">
        <v>1254</v>
      </c>
      <c r="M328" s="103" t="s">
        <v>1254</v>
      </c>
      <c r="N328" s="103" t="s">
        <v>1254</v>
      </c>
      <c r="O328" s="103" t="s">
        <v>1254</v>
      </c>
    </row>
    <row r="329" spans="1:15" s="134" customFormat="1" ht="54" customHeight="1" x14ac:dyDescent="0.25">
      <c r="A329" s="99"/>
      <c r="B329" s="99">
        <v>849801</v>
      </c>
      <c r="C329" s="131" t="s">
        <v>1363</v>
      </c>
      <c r="D329" s="128" t="s">
        <v>901</v>
      </c>
      <c r="E329" s="99"/>
      <c r="F329" s="99"/>
      <c r="G329" s="99"/>
      <c r="H329" s="99"/>
      <c r="I329" s="131" t="s">
        <v>906</v>
      </c>
      <c r="J329" s="103" t="s">
        <v>1254</v>
      </c>
      <c r="K329" s="103" t="s">
        <v>1254</v>
      </c>
      <c r="L329" s="103" t="s">
        <v>1254</v>
      </c>
      <c r="M329" s="103" t="s">
        <v>1254</v>
      </c>
      <c r="N329" s="103">
        <v>683854</v>
      </c>
      <c r="O329" s="103" t="s">
        <v>1254</v>
      </c>
    </row>
    <row r="330" spans="1:15" s="134" customFormat="1" ht="33" customHeight="1" x14ac:dyDescent="0.25">
      <c r="A330" s="99"/>
      <c r="B330" s="99">
        <v>849901</v>
      </c>
      <c r="C330" s="131" t="s">
        <v>1132</v>
      </c>
      <c r="D330" s="128" t="s">
        <v>22</v>
      </c>
      <c r="E330" s="99"/>
      <c r="F330" s="99"/>
      <c r="G330" s="99"/>
      <c r="H330" s="99"/>
      <c r="I330" s="131" t="s">
        <v>23</v>
      </c>
      <c r="J330" s="103">
        <v>399700</v>
      </c>
      <c r="K330" s="103" t="s">
        <v>1254</v>
      </c>
      <c r="L330" s="103" t="s">
        <v>1254</v>
      </c>
      <c r="M330" s="103" t="s">
        <v>1254</v>
      </c>
      <c r="N330" s="103" t="s">
        <v>1254</v>
      </c>
      <c r="O330" s="103" t="s">
        <v>1254</v>
      </c>
    </row>
    <row r="331" spans="1:15" s="134" customFormat="1" ht="39.75" customHeight="1" x14ac:dyDescent="0.25">
      <c r="A331" s="99"/>
      <c r="B331" s="99">
        <v>850101</v>
      </c>
      <c r="C331" s="131" t="s">
        <v>341</v>
      </c>
      <c r="D331" s="128" t="s">
        <v>10</v>
      </c>
      <c r="E331" s="99"/>
      <c r="F331" s="99"/>
      <c r="G331" s="99"/>
      <c r="H331" s="99"/>
      <c r="I331" s="131" t="s">
        <v>11</v>
      </c>
      <c r="J331" s="103" t="s">
        <v>1254</v>
      </c>
      <c r="K331" s="103">
        <v>7174843</v>
      </c>
      <c r="L331" s="103" t="s">
        <v>1254</v>
      </c>
      <c r="M331" s="103" t="s">
        <v>1254</v>
      </c>
      <c r="N331" s="103" t="s">
        <v>1254</v>
      </c>
      <c r="O331" s="103" t="s">
        <v>1254</v>
      </c>
    </row>
    <row r="332" spans="1:15" s="134" customFormat="1" ht="23.25" customHeight="1" x14ac:dyDescent="0.25">
      <c r="A332" s="99"/>
      <c r="B332" s="99" t="s">
        <v>62</v>
      </c>
      <c r="C332" s="99" t="s">
        <v>337</v>
      </c>
      <c r="D332" s="128" t="s">
        <v>8</v>
      </c>
      <c r="E332" s="99"/>
      <c r="F332" s="99"/>
      <c r="G332" s="99"/>
      <c r="H332" s="99"/>
      <c r="I332" s="133" t="s">
        <v>9</v>
      </c>
      <c r="J332" s="103" t="s">
        <v>1254</v>
      </c>
      <c r="K332" s="103">
        <v>139320000</v>
      </c>
      <c r="L332" s="103" t="s">
        <v>1254</v>
      </c>
      <c r="M332" s="103" t="s">
        <v>1254</v>
      </c>
      <c r="N332" s="103" t="s">
        <v>1254</v>
      </c>
      <c r="O332" s="103" t="s">
        <v>1254</v>
      </c>
    </row>
    <row r="333" spans="1:15" s="134" customFormat="1" ht="23.25" customHeight="1" x14ac:dyDescent="0.25">
      <c r="A333" s="135"/>
      <c r="B333" s="135" t="s">
        <v>63</v>
      </c>
      <c r="C333" s="135" t="s">
        <v>338</v>
      </c>
      <c r="D333" s="189" t="s">
        <v>8</v>
      </c>
      <c r="E333" s="135"/>
      <c r="F333" s="135"/>
      <c r="G333" s="136"/>
      <c r="H333" s="136"/>
      <c r="I333" s="192" t="s">
        <v>9</v>
      </c>
      <c r="J333" s="190" t="s">
        <v>1254</v>
      </c>
      <c r="K333" s="190">
        <v>64860</v>
      </c>
      <c r="L333" s="190" t="s">
        <v>1254</v>
      </c>
      <c r="M333" s="190" t="s">
        <v>1254</v>
      </c>
      <c r="N333" s="190" t="s">
        <v>1254</v>
      </c>
      <c r="O333" s="190" t="s">
        <v>1254</v>
      </c>
    </row>
    <row r="334" spans="1:15" s="134" customFormat="1" ht="23.25" customHeight="1" x14ac:dyDescent="0.25">
      <c r="A334" s="256"/>
      <c r="B334" s="256">
        <v>850601</v>
      </c>
      <c r="C334" s="256" t="s">
        <v>1077</v>
      </c>
      <c r="D334" s="258" t="s">
        <v>8</v>
      </c>
      <c r="E334" s="256"/>
      <c r="F334" s="256"/>
      <c r="G334" s="257"/>
      <c r="H334" s="257"/>
      <c r="I334" s="348" t="s">
        <v>9</v>
      </c>
      <c r="J334" s="259" t="s">
        <v>1254</v>
      </c>
      <c r="K334" s="259">
        <v>288832</v>
      </c>
      <c r="L334" s="259" t="s">
        <v>1254</v>
      </c>
      <c r="M334" s="259" t="s">
        <v>1254</v>
      </c>
      <c r="N334" s="259" t="s">
        <v>1254</v>
      </c>
      <c r="O334" s="259" t="s">
        <v>1254</v>
      </c>
    </row>
    <row r="335" spans="1:15" s="134" customFormat="1" ht="20.45" customHeight="1" x14ac:dyDescent="0.25">
      <c r="A335" s="99"/>
      <c r="B335" s="99">
        <v>850801</v>
      </c>
      <c r="C335" s="99" t="s">
        <v>336</v>
      </c>
      <c r="D335" s="128" t="s">
        <v>8</v>
      </c>
      <c r="E335" s="99"/>
      <c r="F335" s="99"/>
      <c r="G335" s="131"/>
      <c r="H335" s="131"/>
      <c r="I335" s="133" t="s">
        <v>9</v>
      </c>
      <c r="J335" s="103" t="s">
        <v>1254</v>
      </c>
      <c r="K335" s="103">
        <v>78888</v>
      </c>
      <c r="L335" s="103" t="s">
        <v>1254</v>
      </c>
      <c r="M335" s="103" t="s">
        <v>1254</v>
      </c>
      <c r="N335" s="103" t="s">
        <v>1254</v>
      </c>
      <c r="O335" s="103" t="s">
        <v>1254</v>
      </c>
    </row>
    <row r="336" spans="1:15" s="134" customFormat="1" ht="31.5" x14ac:dyDescent="0.25">
      <c r="A336" s="99"/>
      <c r="B336" s="99">
        <v>851001</v>
      </c>
      <c r="C336" s="131" t="s">
        <v>362</v>
      </c>
      <c r="D336" s="128" t="s">
        <v>5</v>
      </c>
      <c r="E336" s="99"/>
      <c r="F336" s="99"/>
      <c r="G336" s="99"/>
      <c r="H336" s="99"/>
      <c r="I336" s="131" t="s">
        <v>330</v>
      </c>
      <c r="J336" s="103" t="s">
        <v>1254</v>
      </c>
      <c r="K336" s="103">
        <v>1358778</v>
      </c>
      <c r="L336" s="103" t="s">
        <v>1254</v>
      </c>
      <c r="M336" s="103" t="s">
        <v>1254</v>
      </c>
      <c r="N336" s="103" t="s">
        <v>1254</v>
      </c>
      <c r="O336" s="103" t="s">
        <v>1254</v>
      </c>
    </row>
    <row r="337" spans="1:15" s="134" customFormat="1" ht="33.75" customHeight="1" x14ac:dyDescent="0.25">
      <c r="A337" s="99"/>
      <c r="B337" s="99">
        <v>851401</v>
      </c>
      <c r="C337" s="132" t="s">
        <v>355</v>
      </c>
      <c r="D337" s="128" t="s">
        <v>12</v>
      </c>
      <c r="E337" s="99"/>
      <c r="F337" s="99"/>
      <c r="G337" s="99"/>
      <c r="H337" s="99"/>
      <c r="I337" s="131" t="s">
        <v>13</v>
      </c>
      <c r="J337" s="103" t="s">
        <v>1254</v>
      </c>
      <c r="K337" s="103" t="s">
        <v>1254</v>
      </c>
      <c r="L337" s="103" t="s">
        <v>1254</v>
      </c>
      <c r="M337" s="103">
        <v>144385</v>
      </c>
      <c r="N337" s="103" t="s">
        <v>1254</v>
      </c>
      <c r="O337" s="103" t="s">
        <v>1254</v>
      </c>
    </row>
    <row r="338" spans="1:15" s="134" customFormat="1" ht="48.75" customHeight="1" x14ac:dyDescent="0.25">
      <c r="A338" s="99"/>
      <c r="B338" s="99">
        <v>851601</v>
      </c>
      <c r="C338" s="131" t="s">
        <v>334</v>
      </c>
      <c r="D338" s="128" t="s">
        <v>5</v>
      </c>
      <c r="E338" s="99"/>
      <c r="F338" s="99"/>
      <c r="G338" s="99"/>
      <c r="H338" s="99"/>
      <c r="I338" s="131" t="s">
        <v>330</v>
      </c>
      <c r="J338" s="103" t="s">
        <v>1254</v>
      </c>
      <c r="K338" s="103">
        <v>12068728</v>
      </c>
      <c r="L338" s="103" t="s">
        <v>1254</v>
      </c>
      <c r="M338" s="103" t="s">
        <v>1254</v>
      </c>
      <c r="N338" s="103" t="s">
        <v>1254</v>
      </c>
      <c r="O338" s="103" t="s">
        <v>1254</v>
      </c>
    </row>
    <row r="339" spans="1:15" s="134" customFormat="1" ht="47.25" x14ac:dyDescent="0.25">
      <c r="A339" s="99"/>
      <c r="B339" s="99">
        <v>851801</v>
      </c>
      <c r="C339" s="132" t="s">
        <v>349</v>
      </c>
      <c r="D339" s="128" t="s">
        <v>10</v>
      </c>
      <c r="E339" s="99"/>
      <c r="F339" s="99"/>
      <c r="G339" s="99"/>
      <c r="H339" s="99"/>
      <c r="I339" s="131" t="s">
        <v>11</v>
      </c>
      <c r="J339" s="103" t="s">
        <v>1254</v>
      </c>
      <c r="K339" s="103">
        <v>7765708</v>
      </c>
      <c r="L339" s="103" t="s">
        <v>1254</v>
      </c>
      <c r="M339" s="103" t="s">
        <v>1254</v>
      </c>
      <c r="N339" s="103" t="s">
        <v>1254</v>
      </c>
      <c r="O339" s="103" t="s">
        <v>1254</v>
      </c>
    </row>
    <row r="340" spans="1:15" s="134" customFormat="1" ht="52.5" customHeight="1" x14ac:dyDescent="0.25">
      <c r="A340" s="99"/>
      <c r="B340" s="99">
        <v>851901</v>
      </c>
      <c r="C340" s="131" t="s">
        <v>356</v>
      </c>
      <c r="D340" s="128" t="s">
        <v>12</v>
      </c>
      <c r="E340" s="99"/>
      <c r="F340" s="99"/>
      <c r="G340" s="99"/>
      <c r="H340" s="99"/>
      <c r="I340" s="131" t="s">
        <v>13</v>
      </c>
      <c r="J340" s="103" t="s">
        <v>1254</v>
      </c>
      <c r="K340" s="103" t="s">
        <v>1254</v>
      </c>
      <c r="L340" s="103" t="s">
        <v>1254</v>
      </c>
      <c r="M340" s="103">
        <v>197869</v>
      </c>
      <c r="N340" s="103" t="s">
        <v>1254</v>
      </c>
      <c r="O340" s="103" t="s">
        <v>1254</v>
      </c>
    </row>
    <row r="341" spans="1:15" s="134" customFormat="1" ht="15" customHeight="1" x14ac:dyDescent="0.25">
      <c r="A341" s="99"/>
      <c r="B341" s="99">
        <v>852001</v>
      </c>
      <c r="C341" s="99" t="s">
        <v>350</v>
      </c>
      <c r="D341" s="128" t="s">
        <v>10</v>
      </c>
      <c r="E341" s="99"/>
      <c r="F341" s="99"/>
      <c r="G341" s="99"/>
      <c r="H341" s="99"/>
      <c r="I341" s="131" t="s">
        <v>11</v>
      </c>
      <c r="J341" s="103" t="s">
        <v>1254</v>
      </c>
      <c r="K341" s="103">
        <v>1590041</v>
      </c>
      <c r="L341" s="103" t="s">
        <v>1254</v>
      </c>
      <c r="M341" s="103" t="s">
        <v>1254</v>
      </c>
      <c r="N341" s="103" t="s">
        <v>1254</v>
      </c>
      <c r="O341" s="103" t="s">
        <v>1254</v>
      </c>
    </row>
    <row r="342" spans="1:15" s="134" customFormat="1" ht="63" x14ac:dyDescent="0.25">
      <c r="A342" s="99"/>
      <c r="B342" s="99">
        <v>852101</v>
      </c>
      <c r="C342" s="131" t="s">
        <v>1140</v>
      </c>
      <c r="D342" s="128" t="s">
        <v>5</v>
      </c>
      <c r="E342" s="99"/>
      <c r="F342" s="99"/>
      <c r="G342" s="99"/>
      <c r="H342" s="99"/>
      <c r="I342" s="131" t="s">
        <v>330</v>
      </c>
      <c r="J342" s="103" t="s">
        <v>1254</v>
      </c>
      <c r="K342" s="103">
        <v>10796990</v>
      </c>
      <c r="L342" s="103" t="s">
        <v>1254</v>
      </c>
      <c r="M342" s="103" t="s">
        <v>1254</v>
      </c>
      <c r="N342" s="103" t="s">
        <v>1254</v>
      </c>
      <c r="O342" s="103" t="s">
        <v>1254</v>
      </c>
    </row>
    <row r="343" spans="1:15" s="134" customFormat="1" ht="45.75" customHeight="1" x14ac:dyDescent="0.25">
      <c r="A343" s="99"/>
      <c r="B343" s="297">
        <v>852201</v>
      </c>
      <c r="C343" s="132" t="s">
        <v>359</v>
      </c>
      <c r="D343" s="128" t="s">
        <v>14</v>
      </c>
      <c r="E343" s="99"/>
      <c r="F343" s="99"/>
      <c r="G343" s="99"/>
      <c r="H343" s="99"/>
      <c r="I343" s="131" t="s">
        <v>15</v>
      </c>
      <c r="J343" s="103" t="s">
        <v>1254</v>
      </c>
      <c r="K343" s="103">
        <v>1012331</v>
      </c>
      <c r="L343" s="103" t="s">
        <v>1254</v>
      </c>
      <c r="M343" s="103" t="s">
        <v>1254</v>
      </c>
      <c r="N343" s="103" t="s">
        <v>1254</v>
      </c>
      <c r="O343" s="103" t="s">
        <v>1254</v>
      </c>
    </row>
    <row r="344" spans="1:15" s="134" customFormat="1" ht="45.75" customHeight="1" x14ac:dyDescent="0.25">
      <c r="A344" s="99"/>
      <c r="B344" s="297">
        <v>852301</v>
      </c>
      <c r="C344" s="132" t="s">
        <v>1361</v>
      </c>
      <c r="D344" s="128" t="s">
        <v>16</v>
      </c>
      <c r="E344" s="99"/>
      <c r="F344" s="99"/>
      <c r="G344" s="99"/>
      <c r="H344" s="99"/>
      <c r="I344" s="131" t="s">
        <v>17</v>
      </c>
      <c r="J344" s="103" t="s">
        <v>1254</v>
      </c>
      <c r="K344" s="103" t="s">
        <v>1254</v>
      </c>
      <c r="L344" s="103" t="s">
        <v>1254</v>
      </c>
      <c r="M344" s="103">
        <v>35</v>
      </c>
      <c r="N344" s="103" t="s">
        <v>1254</v>
      </c>
      <c r="O344" s="103" t="s">
        <v>1254</v>
      </c>
    </row>
    <row r="345" spans="1:15" s="134" customFormat="1" ht="38.25" customHeight="1" x14ac:dyDescent="0.25">
      <c r="A345" s="99"/>
      <c r="B345" s="99">
        <v>852801</v>
      </c>
      <c r="C345" s="131" t="s">
        <v>332</v>
      </c>
      <c r="D345" s="128" t="s">
        <v>5</v>
      </c>
      <c r="E345" s="99"/>
      <c r="F345" s="99"/>
      <c r="G345" s="99"/>
      <c r="H345" s="99"/>
      <c r="I345" s="131" t="s">
        <v>330</v>
      </c>
      <c r="J345" s="103" t="s">
        <v>1254</v>
      </c>
      <c r="K345" s="103">
        <v>7092596</v>
      </c>
      <c r="L345" s="103" t="s">
        <v>1254</v>
      </c>
      <c r="M345" s="103" t="s">
        <v>1254</v>
      </c>
      <c r="N345" s="103" t="s">
        <v>1254</v>
      </c>
      <c r="O345" s="103" t="s">
        <v>1254</v>
      </c>
    </row>
    <row r="346" spans="1:15" s="134" customFormat="1" ht="31.5" x14ac:dyDescent="0.25">
      <c r="A346" s="99"/>
      <c r="B346" s="99">
        <v>853101</v>
      </c>
      <c r="C346" s="131" t="s">
        <v>909</v>
      </c>
      <c r="D346" s="128" t="s">
        <v>891</v>
      </c>
      <c r="E346" s="99"/>
      <c r="F346" s="99"/>
      <c r="G346" s="99"/>
      <c r="H346" s="99"/>
      <c r="I346" s="131" t="s">
        <v>32</v>
      </c>
      <c r="J346" s="103" t="s">
        <v>1254</v>
      </c>
      <c r="K346" s="103" t="s">
        <v>1254</v>
      </c>
      <c r="L346" s="103" t="s">
        <v>1254</v>
      </c>
      <c r="M346" s="103" t="s">
        <v>1254</v>
      </c>
      <c r="N346" s="103" t="s">
        <v>1254</v>
      </c>
      <c r="O346" s="103">
        <v>24674185</v>
      </c>
    </row>
    <row r="347" spans="1:15" s="134" customFormat="1" ht="31.5" x14ac:dyDescent="0.25">
      <c r="A347" s="99"/>
      <c r="B347" s="99">
        <v>853501</v>
      </c>
      <c r="C347" s="131" t="s">
        <v>335</v>
      </c>
      <c r="D347" s="128" t="s">
        <v>5</v>
      </c>
      <c r="E347" s="99"/>
      <c r="F347" s="99"/>
      <c r="G347" s="99"/>
      <c r="H347" s="131"/>
      <c r="I347" s="131" t="s">
        <v>330</v>
      </c>
      <c r="J347" s="103" t="s">
        <v>1254</v>
      </c>
      <c r="K347" s="103">
        <v>552651</v>
      </c>
      <c r="L347" s="103" t="s">
        <v>1254</v>
      </c>
      <c r="M347" s="103" t="s">
        <v>1254</v>
      </c>
      <c r="N347" s="103" t="s">
        <v>1254</v>
      </c>
      <c r="O347" s="103" t="s">
        <v>1254</v>
      </c>
    </row>
    <row r="348" spans="1:15" s="134" customFormat="1" ht="31.5" x14ac:dyDescent="0.25">
      <c r="A348" s="99"/>
      <c r="B348" s="99">
        <v>853601</v>
      </c>
      <c r="C348" s="131" t="s">
        <v>340</v>
      </c>
      <c r="D348" s="128" t="s">
        <v>6</v>
      </c>
      <c r="E348" s="99"/>
      <c r="F348" s="99"/>
      <c r="G348" s="99"/>
      <c r="H348" s="131"/>
      <c r="I348" s="133" t="s">
        <v>7</v>
      </c>
      <c r="J348" s="103" t="s">
        <v>1254</v>
      </c>
      <c r="K348" s="103" t="s">
        <v>1254</v>
      </c>
      <c r="L348" s="103" t="s">
        <v>1254</v>
      </c>
      <c r="M348" s="103">
        <v>24444229</v>
      </c>
      <c r="N348" s="103" t="s">
        <v>1254</v>
      </c>
      <c r="O348" s="103" t="s">
        <v>1254</v>
      </c>
    </row>
    <row r="349" spans="1:15" s="134" customFormat="1" ht="50.25" customHeight="1" x14ac:dyDescent="0.25">
      <c r="A349" s="99"/>
      <c r="B349" s="99">
        <v>853901</v>
      </c>
      <c r="C349" s="131" t="s">
        <v>333</v>
      </c>
      <c r="D349" s="128" t="s">
        <v>5</v>
      </c>
      <c r="E349" s="99"/>
      <c r="F349" s="99"/>
      <c r="G349" s="99"/>
      <c r="H349" s="131"/>
      <c r="I349" s="131" t="s">
        <v>330</v>
      </c>
      <c r="J349" s="103" t="s">
        <v>1254</v>
      </c>
      <c r="K349" s="103">
        <v>149092</v>
      </c>
      <c r="L349" s="103" t="s">
        <v>1254</v>
      </c>
      <c r="M349" s="103" t="s">
        <v>1254</v>
      </c>
      <c r="N349" s="103" t="s">
        <v>1254</v>
      </c>
      <c r="O349" s="103" t="s">
        <v>1254</v>
      </c>
    </row>
    <row r="350" spans="1:15" s="134" customFormat="1" ht="35.25" customHeight="1" x14ac:dyDescent="0.25">
      <c r="A350" s="99"/>
      <c r="B350" s="99">
        <v>854001</v>
      </c>
      <c r="C350" s="99" t="s">
        <v>361</v>
      </c>
      <c r="D350" s="128" t="s">
        <v>897</v>
      </c>
      <c r="E350" s="99"/>
      <c r="F350" s="99"/>
      <c r="G350" s="99"/>
      <c r="H350" s="131"/>
      <c r="I350" s="131" t="s">
        <v>898</v>
      </c>
      <c r="J350" s="103" t="s">
        <v>1254</v>
      </c>
      <c r="K350" s="103" t="s">
        <v>1254</v>
      </c>
      <c r="L350" s="103" t="s">
        <v>1254</v>
      </c>
      <c r="M350" s="103" t="s">
        <v>1254</v>
      </c>
      <c r="N350" s="103" t="s">
        <v>1254</v>
      </c>
      <c r="O350" s="103">
        <v>48056080</v>
      </c>
    </row>
    <row r="351" spans="1:15" s="134" customFormat="1" ht="35.25" customHeight="1" x14ac:dyDescent="0.25">
      <c r="A351" s="99"/>
      <c r="B351" s="99">
        <v>854101</v>
      </c>
      <c r="C351" s="131" t="s">
        <v>1600</v>
      </c>
      <c r="D351" s="128" t="s">
        <v>10</v>
      </c>
      <c r="E351" s="99"/>
      <c r="F351" s="99"/>
      <c r="G351" s="99"/>
      <c r="H351" s="131"/>
      <c r="I351" s="131" t="s">
        <v>11</v>
      </c>
      <c r="J351" s="103" t="s">
        <v>1254</v>
      </c>
      <c r="K351" s="103">
        <v>938974</v>
      </c>
      <c r="L351" s="103" t="s">
        <v>1254</v>
      </c>
      <c r="M351" s="103" t="s">
        <v>1254</v>
      </c>
      <c r="N351" s="103" t="s">
        <v>1254</v>
      </c>
      <c r="O351" s="103" t="s">
        <v>1254</v>
      </c>
    </row>
    <row r="352" spans="1:15" s="134" customFormat="1" ht="35.25" customHeight="1" x14ac:dyDescent="0.25">
      <c r="A352" s="99"/>
      <c r="B352" s="99">
        <v>854901</v>
      </c>
      <c r="C352" s="131" t="s">
        <v>339</v>
      </c>
      <c r="D352" s="128" t="s">
        <v>6</v>
      </c>
      <c r="E352" s="99"/>
      <c r="F352" s="99"/>
      <c r="G352" s="99"/>
      <c r="H352" s="131"/>
      <c r="I352" s="133" t="s">
        <v>7</v>
      </c>
      <c r="J352" s="103" t="s">
        <v>1254</v>
      </c>
      <c r="K352" s="103" t="s">
        <v>1254</v>
      </c>
      <c r="L352" s="103" t="s">
        <v>1254</v>
      </c>
      <c r="M352" s="103">
        <v>3143000</v>
      </c>
      <c r="N352" s="103" t="s">
        <v>1254</v>
      </c>
      <c r="O352" s="103" t="s">
        <v>1254</v>
      </c>
    </row>
    <row r="353" spans="1:15" s="134" customFormat="1" ht="35.25" customHeight="1" x14ac:dyDescent="0.25">
      <c r="A353" s="99"/>
      <c r="B353" s="99">
        <v>855001</v>
      </c>
      <c r="C353" s="131" t="s">
        <v>1460</v>
      </c>
      <c r="D353" s="128" t="s">
        <v>5</v>
      </c>
      <c r="E353" s="99"/>
      <c r="F353" s="99"/>
      <c r="G353" s="99"/>
      <c r="H353" s="131"/>
      <c r="I353" s="133" t="s">
        <v>330</v>
      </c>
      <c r="J353" s="103" t="s">
        <v>1254</v>
      </c>
      <c r="K353" s="103">
        <v>2564992</v>
      </c>
      <c r="L353" s="103" t="s">
        <v>1254</v>
      </c>
      <c r="M353" s="103" t="s">
        <v>1254</v>
      </c>
      <c r="N353" s="103" t="s">
        <v>1254</v>
      </c>
      <c r="O353" s="103" t="s">
        <v>1254</v>
      </c>
    </row>
    <row r="354" spans="1:15" s="134" customFormat="1" ht="20.45" customHeight="1" x14ac:dyDescent="0.25">
      <c r="A354" s="99"/>
      <c r="B354" s="99">
        <v>855101</v>
      </c>
      <c r="C354" s="131" t="s">
        <v>1141</v>
      </c>
      <c r="D354" s="128" t="s">
        <v>10</v>
      </c>
      <c r="E354" s="99"/>
      <c r="F354" s="99"/>
      <c r="G354" s="99"/>
      <c r="H354" s="131"/>
      <c r="I354" s="133" t="s">
        <v>11</v>
      </c>
      <c r="J354" s="103" t="s">
        <v>1254</v>
      </c>
      <c r="K354" s="103">
        <v>1916093</v>
      </c>
      <c r="L354" s="103" t="s">
        <v>1254</v>
      </c>
      <c r="M354" s="103" t="s">
        <v>1254</v>
      </c>
      <c r="N354" s="103" t="s">
        <v>1254</v>
      </c>
      <c r="O354" s="103" t="s">
        <v>1254</v>
      </c>
    </row>
    <row r="355" spans="1:15" s="134" customFormat="1" ht="21.6" customHeight="1" x14ac:dyDescent="0.25">
      <c r="A355" s="135"/>
      <c r="B355" s="135">
        <v>855401</v>
      </c>
      <c r="C355" s="136" t="s">
        <v>347</v>
      </c>
      <c r="D355" s="189" t="s">
        <v>10</v>
      </c>
      <c r="E355" s="135"/>
      <c r="F355" s="135"/>
      <c r="G355" s="135"/>
      <c r="H355" s="136"/>
      <c r="I355" s="192" t="s">
        <v>11</v>
      </c>
      <c r="J355" s="190" t="s">
        <v>1254</v>
      </c>
      <c r="K355" s="190">
        <v>32942</v>
      </c>
      <c r="L355" s="190" t="s">
        <v>1254</v>
      </c>
      <c r="M355" s="190" t="s">
        <v>1254</v>
      </c>
      <c r="N355" s="190" t="s">
        <v>1254</v>
      </c>
      <c r="O355" s="190" t="s">
        <v>1254</v>
      </c>
    </row>
    <row r="356" spans="1:15" s="134" customFormat="1" ht="35.25" customHeight="1" x14ac:dyDescent="0.25">
      <c r="A356" s="256"/>
      <c r="B356" s="256">
        <v>855501</v>
      </c>
      <c r="C356" s="347" t="s">
        <v>352</v>
      </c>
      <c r="D356" s="258" t="s">
        <v>10</v>
      </c>
      <c r="E356" s="256"/>
      <c r="F356" s="256"/>
      <c r="G356" s="256"/>
      <c r="H356" s="257"/>
      <c r="I356" s="348" t="s">
        <v>11</v>
      </c>
      <c r="J356" s="259" t="s">
        <v>1254</v>
      </c>
      <c r="K356" s="259">
        <v>1401080</v>
      </c>
      <c r="L356" s="259" t="s">
        <v>1254</v>
      </c>
      <c r="M356" s="259" t="s">
        <v>1254</v>
      </c>
      <c r="N356" s="259" t="s">
        <v>1254</v>
      </c>
      <c r="O356" s="259" t="s">
        <v>1254</v>
      </c>
    </row>
    <row r="357" spans="1:15" s="134" customFormat="1" ht="35.25" customHeight="1" x14ac:dyDescent="0.25">
      <c r="A357" s="99"/>
      <c r="B357" s="99">
        <v>855601</v>
      </c>
      <c r="C357" s="131" t="s">
        <v>342</v>
      </c>
      <c r="D357" s="128" t="s">
        <v>10</v>
      </c>
      <c r="E357" s="99"/>
      <c r="F357" s="99"/>
      <c r="G357" s="99"/>
      <c r="H357" s="131"/>
      <c r="I357" s="133" t="s">
        <v>11</v>
      </c>
      <c r="J357" s="103" t="s">
        <v>1254</v>
      </c>
      <c r="K357" s="103">
        <v>1970500</v>
      </c>
      <c r="L357" s="103" t="s">
        <v>1254</v>
      </c>
      <c r="M357" s="103" t="s">
        <v>1254</v>
      </c>
      <c r="N357" s="103" t="s">
        <v>1254</v>
      </c>
      <c r="O357" s="103" t="s">
        <v>1254</v>
      </c>
    </row>
    <row r="358" spans="1:15" s="134" customFormat="1" ht="35.25" customHeight="1" x14ac:dyDescent="0.25">
      <c r="A358" s="99"/>
      <c r="B358" s="99">
        <v>856201</v>
      </c>
      <c r="C358" s="131" t="s">
        <v>1362</v>
      </c>
      <c r="D358" s="128" t="s">
        <v>892</v>
      </c>
      <c r="E358" s="99"/>
      <c r="F358" s="99"/>
      <c r="G358" s="99"/>
      <c r="H358" s="131"/>
      <c r="I358" s="133" t="s">
        <v>367</v>
      </c>
      <c r="J358" s="103" t="s">
        <v>1254</v>
      </c>
      <c r="K358" s="103" t="s">
        <v>1254</v>
      </c>
      <c r="L358" s="103" t="s">
        <v>1254</v>
      </c>
      <c r="M358" s="103" t="s">
        <v>1254</v>
      </c>
      <c r="N358" s="103" t="s">
        <v>1254</v>
      </c>
      <c r="O358" s="103">
        <v>683854</v>
      </c>
    </row>
    <row r="359" spans="1:15" s="134" customFormat="1" ht="35.25" customHeight="1" x14ac:dyDescent="0.25">
      <c r="A359" s="99"/>
      <c r="B359" s="99">
        <v>856401</v>
      </c>
      <c r="C359" s="131" t="s">
        <v>1515</v>
      </c>
      <c r="D359" s="128" t="s">
        <v>5</v>
      </c>
      <c r="E359" s="99"/>
      <c r="F359" s="99"/>
      <c r="G359" s="99"/>
      <c r="H359" s="131"/>
      <c r="I359" s="133" t="s">
        <v>330</v>
      </c>
      <c r="J359" s="103" t="s">
        <v>1254</v>
      </c>
      <c r="K359" s="103">
        <v>21685</v>
      </c>
      <c r="L359" s="103" t="s">
        <v>1254</v>
      </c>
      <c r="M359" s="103" t="s">
        <v>1254</v>
      </c>
      <c r="N359" s="103" t="s">
        <v>1254</v>
      </c>
      <c r="O359" s="103" t="s">
        <v>1254</v>
      </c>
    </row>
    <row r="360" spans="1:15" s="134" customFormat="1" ht="35.25" customHeight="1" x14ac:dyDescent="0.25">
      <c r="A360" s="99"/>
      <c r="B360" s="99">
        <v>856501</v>
      </c>
      <c r="C360" s="131" t="s">
        <v>1166</v>
      </c>
      <c r="D360" s="128" t="s">
        <v>892</v>
      </c>
      <c r="E360" s="99"/>
      <c r="F360" s="99"/>
      <c r="G360" s="99"/>
      <c r="H360" s="131"/>
      <c r="I360" s="133" t="s">
        <v>367</v>
      </c>
      <c r="J360" s="103" t="s">
        <v>1254</v>
      </c>
      <c r="K360" s="103" t="s">
        <v>1254</v>
      </c>
      <c r="L360" s="103" t="s">
        <v>1254</v>
      </c>
      <c r="M360" s="103" t="s">
        <v>1254</v>
      </c>
      <c r="N360" s="103" t="s">
        <v>1254</v>
      </c>
      <c r="O360" s="103">
        <v>30704388</v>
      </c>
    </row>
    <row r="361" spans="1:15" s="134" customFormat="1" ht="37.5" customHeight="1" x14ac:dyDescent="0.25">
      <c r="A361" s="99"/>
      <c r="B361" s="99">
        <v>856701</v>
      </c>
      <c r="C361" s="131" t="s">
        <v>351</v>
      </c>
      <c r="D361" s="128" t="s">
        <v>10</v>
      </c>
      <c r="E361" s="99"/>
      <c r="F361" s="99"/>
      <c r="G361" s="99"/>
      <c r="H361" s="131"/>
      <c r="I361" s="133" t="s">
        <v>11</v>
      </c>
      <c r="J361" s="103" t="s">
        <v>1254</v>
      </c>
      <c r="K361" s="103">
        <v>513268</v>
      </c>
      <c r="L361" s="103" t="s">
        <v>1254</v>
      </c>
      <c r="M361" s="103" t="s">
        <v>1254</v>
      </c>
      <c r="N361" s="103" t="s">
        <v>1254</v>
      </c>
      <c r="O361" s="103" t="s">
        <v>1254</v>
      </c>
    </row>
    <row r="362" spans="1:15" s="134" customFormat="1" ht="37.5" customHeight="1" x14ac:dyDescent="0.25">
      <c r="A362" s="99"/>
      <c r="B362" s="99">
        <v>856801</v>
      </c>
      <c r="C362" s="131" t="s">
        <v>1364</v>
      </c>
      <c r="D362" s="128" t="s">
        <v>14</v>
      </c>
      <c r="E362" s="99"/>
      <c r="F362" s="99"/>
      <c r="G362" s="99"/>
      <c r="H362" s="131"/>
      <c r="I362" s="133" t="s">
        <v>15</v>
      </c>
      <c r="J362" s="103" t="s">
        <v>1254</v>
      </c>
      <c r="K362" s="103">
        <v>277099</v>
      </c>
      <c r="L362" s="103" t="s">
        <v>1254</v>
      </c>
      <c r="M362" s="103" t="s">
        <v>1254</v>
      </c>
      <c r="N362" s="103" t="s">
        <v>1254</v>
      </c>
      <c r="O362" s="103" t="s">
        <v>1254</v>
      </c>
    </row>
    <row r="363" spans="1:15" s="134" customFormat="1" ht="61.9" customHeight="1" x14ac:dyDescent="0.25">
      <c r="A363" s="99"/>
      <c r="B363" s="99">
        <v>856901</v>
      </c>
      <c r="C363" s="131" t="s">
        <v>1365</v>
      </c>
      <c r="D363" s="128" t="s">
        <v>14</v>
      </c>
      <c r="E363" s="99"/>
      <c r="F363" s="99"/>
      <c r="G363" s="99"/>
      <c r="H363" s="131"/>
      <c r="I363" s="133" t="s">
        <v>15</v>
      </c>
      <c r="J363" s="103" t="s">
        <v>1254</v>
      </c>
      <c r="K363" s="103">
        <v>1875</v>
      </c>
      <c r="L363" s="103" t="s">
        <v>1254</v>
      </c>
      <c r="M363" s="103" t="s">
        <v>1254</v>
      </c>
      <c r="N363" s="103" t="s">
        <v>1254</v>
      </c>
      <c r="O363" s="103" t="s">
        <v>1254</v>
      </c>
    </row>
    <row r="364" spans="1:15" s="134" customFormat="1" ht="61.9" customHeight="1" x14ac:dyDescent="0.25">
      <c r="A364" s="99"/>
      <c r="B364" s="99">
        <v>880301</v>
      </c>
      <c r="C364" s="131" t="s">
        <v>1167</v>
      </c>
      <c r="D364" s="128" t="s">
        <v>22</v>
      </c>
      <c r="E364" s="99"/>
      <c r="F364" s="99"/>
      <c r="G364" s="99"/>
      <c r="H364" s="131"/>
      <c r="I364" s="133" t="s">
        <v>23</v>
      </c>
      <c r="J364" s="103">
        <v>8424</v>
      </c>
      <c r="K364" s="103" t="s">
        <v>1254</v>
      </c>
      <c r="L364" s="103" t="s">
        <v>1254</v>
      </c>
      <c r="M364" s="103" t="s">
        <v>1254</v>
      </c>
      <c r="N364" s="103" t="s">
        <v>1254</v>
      </c>
      <c r="O364" s="103" t="s">
        <v>1254</v>
      </c>
    </row>
    <row r="365" spans="1:15" s="134" customFormat="1" ht="35.25" customHeight="1" x14ac:dyDescent="0.25">
      <c r="A365" s="99"/>
      <c r="B365" s="99">
        <v>880601</v>
      </c>
      <c r="C365" s="131" t="s">
        <v>1076</v>
      </c>
      <c r="D365" s="128"/>
      <c r="E365" s="99"/>
      <c r="F365" s="99"/>
      <c r="G365" s="99"/>
      <c r="H365" s="131"/>
      <c r="I365" s="133"/>
      <c r="J365" s="103" t="s">
        <v>1254</v>
      </c>
      <c r="K365" s="103" t="s">
        <v>1254</v>
      </c>
      <c r="L365" s="103" t="s">
        <v>1254</v>
      </c>
      <c r="M365" s="103" t="s">
        <v>1254</v>
      </c>
      <c r="N365" s="103" t="s">
        <v>1254</v>
      </c>
      <c r="O365" s="103" t="s">
        <v>1254</v>
      </c>
    </row>
    <row r="366" spans="1:15" s="134" customFormat="1" ht="18" customHeight="1" x14ac:dyDescent="0.25">
      <c r="A366" s="99"/>
      <c r="B366" s="99"/>
      <c r="C366" s="99"/>
      <c r="D366" s="128" t="s">
        <v>22</v>
      </c>
      <c r="E366" s="99"/>
      <c r="F366" s="99"/>
      <c r="G366" s="99"/>
      <c r="H366" s="131"/>
      <c r="I366" s="133" t="s">
        <v>23</v>
      </c>
      <c r="J366" s="103">
        <v>500</v>
      </c>
      <c r="K366" s="103" t="s">
        <v>1254</v>
      </c>
      <c r="L366" s="103" t="s">
        <v>1254</v>
      </c>
      <c r="M366" s="103" t="s">
        <v>1254</v>
      </c>
      <c r="N366" s="103" t="s">
        <v>1254</v>
      </c>
      <c r="O366" s="103" t="s">
        <v>1254</v>
      </c>
    </row>
    <row r="367" spans="1:15" s="134" customFormat="1" ht="18" customHeight="1" x14ac:dyDescent="0.25">
      <c r="A367" s="99"/>
      <c r="B367" s="99"/>
      <c r="C367" s="131"/>
      <c r="D367" s="128" t="s">
        <v>10</v>
      </c>
      <c r="E367" s="99"/>
      <c r="F367" s="99"/>
      <c r="G367" s="99"/>
      <c r="H367" s="131"/>
      <c r="I367" s="133" t="s">
        <v>11</v>
      </c>
      <c r="J367" s="103" t="s">
        <v>1254</v>
      </c>
      <c r="K367" s="103">
        <v>3144</v>
      </c>
      <c r="L367" s="103" t="s">
        <v>1254</v>
      </c>
      <c r="M367" s="103" t="s">
        <v>1254</v>
      </c>
      <c r="N367" s="103" t="s">
        <v>1254</v>
      </c>
      <c r="O367" s="103" t="s">
        <v>1254</v>
      </c>
    </row>
    <row r="368" spans="1:15" s="134" customFormat="1" ht="33.75" customHeight="1" x14ac:dyDescent="0.25">
      <c r="A368" s="99"/>
      <c r="B368" s="99">
        <v>880801</v>
      </c>
      <c r="C368" s="131" t="s">
        <v>761</v>
      </c>
      <c r="D368" s="128" t="s">
        <v>22</v>
      </c>
      <c r="E368" s="99"/>
      <c r="F368" s="99"/>
      <c r="G368" s="99"/>
      <c r="H368" s="131"/>
      <c r="I368" s="133" t="s">
        <v>23</v>
      </c>
      <c r="J368" s="103">
        <v>3217</v>
      </c>
      <c r="K368" s="103" t="s">
        <v>1254</v>
      </c>
      <c r="L368" s="103" t="s">
        <v>1254</v>
      </c>
      <c r="M368" s="103" t="s">
        <v>1254</v>
      </c>
      <c r="N368" s="103" t="s">
        <v>1254</v>
      </c>
      <c r="O368" s="103" t="s">
        <v>1254</v>
      </c>
    </row>
    <row r="369" spans="1:15" s="134" customFormat="1" ht="21.75" customHeight="1" x14ac:dyDescent="0.25">
      <c r="A369" s="99"/>
      <c r="B369" s="99">
        <v>881201</v>
      </c>
      <c r="C369" s="131" t="s">
        <v>741</v>
      </c>
      <c r="D369" s="128" t="s">
        <v>22</v>
      </c>
      <c r="E369" s="99"/>
      <c r="F369" s="99"/>
      <c r="G369" s="99"/>
      <c r="H369" s="131"/>
      <c r="I369" s="133" t="s">
        <v>23</v>
      </c>
      <c r="J369" s="103">
        <v>1982</v>
      </c>
      <c r="K369" s="103" t="s">
        <v>1254</v>
      </c>
      <c r="L369" s="103" t="s">
        <v>1254</v>
      </c>
      <c r="M369" s="103" t="s">
        <v>1254</v>
      </c>
      <c r="N369" s="103" t="s">
        <v>1254</v>
      </c>
      <c r="O369" s="103" t="s">
        <v>1254</v>
      </c>
    </row>
    <row r="370" spans="1:15" s="134" customFormat="1" ht="30" customHeight="1" x14ac:dyDescent="0.25">
      <c r="A370" s="99"/>
      <c r="B370" s="99">
        <v>881301</v>
      </c>
      <c r="C370" s="131" t="s">
        <v>750</v>
      </c>
      <c r="D370" s="128" t="s">
        <v>22</v>
      </c>
      <c r="E370" s="99"/>
      <c r="F370" s="99"/>
      <c r="G370" s="99"/>
      <c r="H370" s="131"/>
      <c r="I370" s="133" t="s">
        <v>23</v>
      </c>
      <c r="J370" s="103">
        <v>15166</v>
      </c>
      <c r="K370" s="103" t="s">
        <v>1254</v>
      </c>
      <c r="L370" s="103" t="s">
        <v>1254</v>
      </c>
      <c r="M370" s="103" t="s">
        <v>1254</v>
      </c>
      <c r="N370" s="103" t="s">
        <v>1254</v>
      </c>
      <c r="O370" s="103" t="s">
        <v>1254</v>
      </c>
    </row>
    <row r="371" spans="1:15" s="134" customFormat="1" ht="21.75" customHeight="1" x14ac:dyDescent="0.25">
      <c r="A371" s="99"/>
      <c r="B371" s="99">
        <v>881701</v>
      </c>
      <c r="C371" s="131" t="s">
        <v>707</v>
      </c>
      <c r="D371" s="128" t="s">
        <v>22</v>
      </c>
      <c r="E371" s="99"/>
      <c r="F371" s="99"/>
      <c r="G371" s="99"/>
      <c r="H371" s="131"/>
      <c r="I371" s="133" t="s">
        <v>23</v>
      </c>
      <c r="J371" s="103">
        <v>11208</v>
      </c>
      <c r="K371" s="103" t="s">
        <v>1254</v>
      </c>
      <c r="L371" s="103" t="s">
        <v>1254</v>
      </c>
      <c r="M371" s="103" t="s">
        <v>1254</v>
      </c>
      <c r="N371" s="103" t="s">
        <v>1254</v>
      </c>
      <c r="O371" s="103" t="s">
        <v>1254</v>
      </c>
    </row>
    <row r="372" spans="1:15" s="134" customFormat="1" ht="21.75" customHeight="1" x14ac:dyDescent="0.25">
      <c r="A372" s="99"/>
      <c r="B372" s="99">
        <v>882101</v>
      </c>
      <c r="C372" s="131" t="s">
        <v>766</v>
      </c>
      <c r="D372" s="128" t="s">
        <v>22</v>
      </c>
      <c r="E372" s="99"/>
      <c r="F372" s="99"/>
      <c r="G372" s="99"/>
      <c r="H372" s="131"/>
      <c r="I372" s="133" t="s">
        <v>23</v>
      </c>
      <c r="J372" s="103">
        <v>10000</v>
      </c>
      <c r="K372" s="103" t="s">
        <v>1254</v>
      </c>
      <c r="L372" s="103" t="s">
        <v>1254</v>
      </c>
      <c r="M372" s="103" t="s">
        <v>1254</v>
      </c>
      <c r="N372" s="103" t="s">
        <v>1254</v>
      </c>
      <c r="O372" s="103" t="s">
        <v>1254</v>
      </c>
    </row>
    <row r="373" spans="1:15" s="134" customFormat="1" ht="53.25" customHeight="1" x14ac:dyDescent="0.25">
      <c r="A373" s="99"/>
      <c r="B373" s="99">
        <v>883401</v>
      </c>
      <c r="C373" s="131" t="s">
        <v>767</v>
      </c>
      <c r="D373" s="128" t="s">
        <v>22</v>
      </c>
      <c r="E373" s="99"/>
      <c r="F373" s="99"/>
      <c r="G373" s="99"/>
      <c r="H373" s="131"/>
      <c r="I373" s="133" t="s">
        <v>23</v>
      </c>
      <c r="J373" s="103">
        <v>9539</v>
      </c>
      <c r="K373" s="103" t="s">
        <v>1254</v>
      </c>
      <c r="L373" s="103" t="s">
        <v>1254</v>
      </c>
      <c r="M373" s="103" t="s">
        <v>1254</v>
      </c>
      <c r="N373" s="103" t="s">
        <v>1254</v>
      </c>
      <c r="O373" s="103" t="s">
        <v>1254</v>
      </c>
    </row>
    <row r="374" spans="1:15" s="134" customFormat="1" ht="21" customHeight="1" x14ac:dyDescent="0.25">
      <c r="A374" s="99"/>
      <c r="B374" s="99">
        <v>883601</v>
      </c>
      <c r="C374" s="131" t="s">
        <v>343</v>
      </c>
      <c r="D374" s="128"/>
      <c r="E374" s="99"/>
      <c r="F374" s="99"/>
      <c r="G374" s="99"/>
      <c r="H374" s="131"/>
      <c r="I374" s="133"/>
      <c r="J374" s="103" t="s">
        <v>1254</v>
      </c>
      <c r="K374" s="103" t="s">
        <v>1254</v>
      </c>
      <c r="L374" s="103" t="s">
        <v>1254</v>
      </c>
      <c r="M374" s="103" t="s">
        <v>1254</v>
      </c>
      <c r="N374" s="103" t="s">
        <v>1254</v>
      </c>
      <c r="O374" s="103" t="s">
        <v>1254</v>
      </c>
    </row>
    <row r="375" spans="1:15" s="134" customFormat="1" ht="21" customHeight="1" x14ac:dyDescent="0.25">
      <c r="A375" s="99"/>
      <c r="B375" s="99"/>
      <c r="C375" s="131"/>
      <c r="D375" s="128" t="s">
        <v>22</v>
      </c>
      <c r="E375" s="99"/>
      <c r="F375" s="99"/>
      <c r="G375" s="99"/>
      <c r="H375" s="131"/>
      <c r="I375" s="133" t="s">
        <v>23</v>
      </c>
      <c r="J375" s="103">
        <v>22177</v>
      </c>
      <c r="K375" s="103" t="s">
        <v>1254</v>
      </c>
      <c r="L375" s="103" t="s">
        <v>1254</v>
      </c>
      <c r="M375" s="103" t="s">
        <v>1254</v>
      </c>
      <c r="N375" s="103" t="s">
        <v>1254</v>
      </c>
      <c r="O375" s="103" t="s">
        <v>1254</v>
      </c>
    </row>
    <row r="376" spans="1:15" s="134" customFormat="1" ht="21" customHeight="1" x14ac:dyDescent="0.25">
      <c r="A376" s="99"/>
      <c r="B376" s="99"/>
      <c r="C376" s="99"/>
      <c r="D376" s="128" t="s">
        <v>10</v>
      </c>
      <c r="E376" s="99"/>
      <c r="F376" s="99"/>
      <c r="G376" s="99"/>
      <c r="H376" s="131"/>
      <c r="I376" s="133" t="s">
        <v>11</v>
      </c>
      <c r="J376" s="103" t="s">
        <v>1254</v>
      </c>
      <c r="K376" s="103">
        <v>32142</v>
      </c>
      <c r="L376" s="103" t="s">
        <v>1254</v>
      </c>
      <c r="M376" s="103" t="s">
        <v>1254</v>
      </c>
      <c r="N376" s="103" t="s">
        <v>1254</v>
      </c>
      <c r="O376" s="103" t="s">
        <v>1254</v>
      </c>
    </row>
    <row r="377" spans="1:15" s="134" customFormat="1" ht="35.25" customHeight="1" x14ac:dyDescent="0.25">
      <c r="A377" s="99"/>
      <c r="B377" s="99">
        <v>883701</v>
      </c>
      <c r="C377" s="99" t="s">
        <v>678</v>
      </c>
      <c r="D377" s="128"/>
      <c r="E377" s="99"/>
      <c r="F377" s="99"/>
      <c r="G377" s="99"/>
      <c r="H377" s="131"/>
      <c r="I377" s="133"/>
      <c r="J377" s="103" t="s">
        <v>1254</v>
      </c>
      <c r="K377" s="103" t="s">
        <v>1254</v>
      </c>
      <c r="L377" s="103" t="s">
        <v>1254</v>
      </c>
      <c r="M377" s="103" t="s">
        <v>1254</v>
      </c>
      <c r="N377" s="103" t="s">
        <v>1254</v>
      </c>
      <c r="O377" s="103" t="s">
        <v>1254</v>
      </c>
    </row>
    <row r="378" spans="1:15" s="134" customFormat="1" ht="46.5" customHeight="1" x14ac:dyDescent="0.25">
      <c r="A378" s="99"/>
      <c r="B378" s="99"/>
      <c r="C378" s="99"/>
      <c r="D378" s="128"/>
      <c r="E378" s="99" t="s">
        <v>461</v>
      </c>
      <c r="F378" s="99"/>
      <c r="G378" s="99" t="s">
        <v>679</v>
      </c>
      <c r="H378" s="131" t="s">
        <v>680</v>
      </c>
      <c r="I378" s="133"/>
      <c r="J378" s="103" t="s">
        <v>1254</v>
      </c>
      <c r="K378" s="103" t="s">
        <v>1254</v>
      </c>
      <c r="L378" s="103" t="s">
        <v>1254</v>
      </c>
      <c r="M378" s="103" t="s">
        <v>1254</v>
      </c>
      <c r="N378" s="103" t="s">
        <v>1254</v>
      </c>
      <c r="O378" s="103" t="s">
        <v>1254</v>
      </c>
    </row>
    <row r="379" spans="1:15" s="134" customFormat="1" ht="18.75" customHeight="1" x14ac:dyDescent="0.25">
      <c r="A379" s="99"/>
      <c r="B379" s="99"/>
      <c r="C379" s="99"/>
      <c r="D379" s="128" t="s">
        <v>22</v>
      </c>
      <c r="E379" s="99"/>
      <c r="F379" s="99"/>
      <c r="G379" s="99"/>
      <c r="H379" s="131"/>
      <c r="I379" s="133" t="s">
        <v>23</v>
      </c>
      <c r="J379" s="103">
        <v>15170</v>
      </c>
      <c r="K379" s="103" t="s">
        <v>1254</v>
      </c>
      <c r="L379" s="103" t="s">
        <v>1254</v>
      </c>
      <c r="M379" s="103" t="s">
        <v>1254</v>
      </c>
      <c r="N379" s="103" t="s">
        <v>1254</v>
      </c>
      <c r="O379" s="103" t="s">
        <v>1254</v>
      </c>
    </row>
    <row r="380" spans="1:15" s="134" customFormat="1" ht="18.75" customHeight="1" x14ac:dyDescent="0.25">
      <c r="A380" s="135"/>
      <c r="B380" s="135"/>
      <c r="C380" s="135"/>
      <c r="D380" s="189" t="s">
        <v>28</v>
      </c>
      <c r="E380" s="135"/>
      <c r="F380" s="135"/>
      <c r="G380" s="135"/>
      <c r="H380" s="136"/>
      <c r="I380" s="192" t="s">
        <v>29</v>
      </c>
      <c r="J380" s="190" t="s">
        <v>1254</v>
      </c>
      <c r="K380" s="190" t="s">
        <v>1254</v>
      </c>
      <c r="L380" s="190">
        <v>206577</v>
      </c>
      <c r="M380" s="190" t="s">
        <v>1254</v>
      </c>
      <c r="N380" s="190" t="s">
        <v>1254</v>
      </c>
      <c r="O380" s="190" t="s">
        <v>1254</v>
      </c>
    </row>
    <row r="381" spans="1:15" s="134" customFormat="1" ht="46.5" customHeight="1" x14ac:dyDescent="0.25">
      <c r="A381" s="256"/>
      <c r="B381" s="256"/>
      <c r="C381" s="256"/>
      <c r="D381" s="258"/>
      <c r="E381" s="256" t="s">
        <v>502</v>
      </c>
      <c r="F381" s="256"/>
      <c r="G381" s="256" t="s">
        <v>1238</v>
      </c>
      <c r="H381" s="257" t="s">
        <v>857</v>
      </c>
      <c r="I381" s="348"/>
      <c r="J381" s="259" t="s">
        <v>1254</v>
      </c>
      <c r="K381" s="259" t="s">
        <v>1254</v>
      </c>
      <c r="L381" s="259" t="s">
        <v>1254</v>
      </c>
      <c r="M381" s="259" t="s">
        <v>1254</v>
      </c>
      <c r="N381" s="259" t="s">
        <v>1254</v>
      </c>
      <c r="O381" s="259" t="s">
        <v>1254</v>
      </c>
    </row>
    <row r="382" spans="1:15" s="134" customFormat="1" ht="18.75" customHeight="1" x14ac:dyDescent="0.25">
      <c r="A382" s="99"/>
      <c r="B382" s="99"/>
      <c r="C382" s="99"/>
      <c r="D382" s="128" t="s">
        <v>22</v>
      </c>
      <c r="E382" s="99"/>
      <c r="F382" s="99"/>
      <c r="G382" s="99"/>
      <c r="H382" s="131"/>
      <c r="I382" s="133" t="s">
        <v>23</v>
      </c>
      <c r="J382" s="103">
        <v>3810</v>
      </c>
      <c r="K382" s="103" t="s">
        <v>1254</v>
      </c>
      <c r="L382" s="103" t="s">
        <v>1254</v>
      </c>
      <c r="M382" s="103" t="s">
        <v>1254</v>
      </c>
      <c r="N382" s="103" t="s">
        <v>1254</v>
      </c>
      <c r="O382" s="103" t="s">
        <v>1254</v>
      </c>
    </row>
    <row r="383" spans="1:15" s="134" customFormat="1" ht="18.75" customHeight="1" x14ac:dyDescent="0.25">
      <c r="A383" s="99"/>
      <c r="B383" s="99"/>
      <c r="C383" s="99"/>
      <c r="D383" s="128" t="s">
        <v>28</v>
      </c>
      <c r="E383" s="99"/>
      <c r="F383" s="99"/>
      <c r="G383" s="99"/>
      <c r="H383" s="131"/>
      <c r="I383" s="133" t="s">
        <v>29</v>
      </c>
      <c r="J383" s="103" t="s">
        <v>1254</v>
      </c>
      <c r="K383" s="103" t="s">
        <v>1254</v>
      </c>
      <c r="L383" s="103" t="s">
        <v>1254</v>
      </c>
      <c r="M383" s="103" t="s">
        <v>1254</v>
      </c>
      <c r="N383" s="103" t="s">
        <v>1254</v>
      </c>
      <c r="O383" s="103" t="s">
        <v>1254</v>
      </c>
    </row>
    <row r="384" spans="1:15" s="134" customFormat="1" ht="35.25" customHeight="1" x14ac:dyDescent="0.25">
      <c r="A384" s="99"/>
      <c r="B384" s="99"/>
      <c r="C384" s="99"/>
      <c r="D384" s="128"/>
      <c r="E384" s="99" t="s">
        <v>502</v>
      </c>
      <c r="F384" s="99"/>
      <c r="G384" s="99" t="s">
        <v>237</v>
      </c>
      <c r="H384" s="131" t="s">
        <v>681</v>
      </c>
      <c r="I384" s="133"/>
      <c r="J384" s="103" t="s">
        <v>1254</v>
      </c>
      <c r="K384" s="103" t="s">
        <v>1254</v>
      </c>
      <c r="L384" s="103" t="s">
        <v>1254</v>
      </c>
      <c r="M384" s="103" t="s">
        <v>1254</v>
      </c>
      <c r="N384" s="103" t="s">
        <v>1254</v>
      </c>
      <c r="O384" s="103" t="s">
        <v>1254</v>
      </c>
    </row>
    <row r="385" spans="1:15" s="134" customFormat="1" ht="19.5" customHeight="1" x14ac:dyDescent="0.25">
      <c r="A385" s="99"/>
      <c r="B385" s="99"/>
      <c r="C385" s="99"/>
      <c r="D385" s="128" t="s">
        <v>22</v>
      </c>
      <c r="E385" s="99"/>
      <c r="F385" s="99"/>
      <c r="G385" s="99"/>
      <c r="H385" s="131"/>
      <c r="I385" s="133" t="s">
        <v>23</v>
      </c>
      <c r="J385" s="103">
        <v>12700</v>
      </c>
      <c r="K385" s="103" t="s">
        <v>1254</v>
      </c>
      <c r="L385" s="103" t="s">
        <v>1254</v>
      </c>
      <c r="M385" s="103" t="s">
        <v>1254</v>
      </c>
      <c r="N385" s="103" t="s">
        <v>1254</v>
      </c>
      <c r="O385" s="103" t="s">
        <v>1254</v>
      </c>
    </row>
    <row r="386" spans="1:15" s="134" customFormat="1" ht="19.5" customHeight="1" x14ac:dyDescent="0.25">
      <c r="A386" s="99"/>
      <c r="B386" s="99"/>
      <c r="C386" s="99"/>
      <c r="D386" s="128" t="s">
        <v>28</v>
      </c>
      <c r="E386" s="99"/>
      <c r="F386" s="99"/>
      <c r="G386" s="99"/>
      <c r="H386" s="131"/>
      <c r="I386" s="133" t="s">
        <v>29</v>
      </c>
      <c r="J386" s="103" t="s">
        <v>1254</v>
      </c>
      <c r="K386" s="103" t="s">
        <v>1254</v>
      </c>
      <c r="L386" s="103">
        <v>76359</v>
      </c>
      <c r="M386" s="103" t="s">
        <v>1254</v>
      </c>
      <c r="N386" s="103" t="s">
        <v>1254</v>
      </c>
      <c r="O386" s="103" t="s">
        <v>1254</v>
      </c>
    </row>
    <row r="387" spans="1:15" s="134" customFormat="1" ht="35.25" customHeight="1" x14ac:dyDescent="0.25">
      <c r="A387" s="99"/>
      <c r="B387" s="99"/>
      <c r="C387" s="99"/>
      <c r="D387" s="128"/>
      <c r="E387" s="99" t="s">
        <v>502</v>
      </c>
      <c r="F387" s="99"/>
      <c r="G387" s="99" t="s">
        <v>234</v>
      </c>
      <c r="H387" s="131" t="s">
        <v>682</v>
      </c>
      <c r="I387" s="133"/>
      <c r="J387" s="103" t="s">
        <v>1254</v>
      </c>
      <c r="K387" s="103" t="s">
        <v>1254</v>
      </c>
      <c r="L387" s="103" t="s">
        <v>1254</v>
      </c>
      <c r="M387" s="103" t="s">
        <v>1254</v>
      </c>
      <c r="N387" s="103" t="s">
        <v>1254</v>
      </c>
      <c r="O387" s="103" t="s">
        <v>1254</v>
      </c>
    </row>
    <row r="388" spans="1:15" s="134" customFormat="1" ht="24" customHeight="1" x14ac:dyDescent="0.25">
      <c r="A388" s="99"/>
      <c r="B388" s="99"/>
      <c r="C388" s="99"/>
      <c r="D388" s="128" t="s">
        <v>22</v>
      </c>
      <c r="E388" s="99"/>
      <c r="F388" s="99"/>
      <c r="G388" s="99"/>
      <c r="H388" s="131"/>
      <c r="I388" s="133" t="s">
        <v>23</v>
      </c>
      <c r="J388" s="103">
        <v>635</v>
      </c>
      <c r="K388" s="103" t="s">
        <v>1254</v>
      </c>
      <c r="L388" s="103" t="s">
        <v>1254</v>
      </c>
      <c r="M388" s="103" t="s">
        <v>1254</v>
      </c>
      <c r="N388" s="103" t="s">
        <v>1254</v>
      </c>
      <c r="O388" s="103" t="s">
        <v>1254</v>
      </c>
    </row>
    <row r="389" spans="1:15" s="134" customFormat="1" ht="24" customHeight="1" x14ac:dyDescent="0.25">
      <c r="A389" s="99"/>
      <c r="B389" s="99"/>
      <c r="C389" s="99"/>
      <c r="D389" s="128" t="s">
        <v>28</v>
      </c>
      <c r="E389" s="99"/>
      <c r="F389" s="99"/>
      <c r="G389" s="99"/>
      <c r="H389" s="131"/>
      <c r="I389" s="133" t="s">
        <v>29</v>
      </c>
      <c r="J389" s="103" t="s">
        <v>1254</v>
      </c>
      <c r="K389" s="103" t="s">
        <v>1254</v>
      </c>
      <c r="L389" s="103">
        <v>76397</v>
      </c>
      <c r="M389" s="103" t="s">
        <v>1254</v>
      </c>
      <c r="N389" s="103" t="s">
        <v>1254</v>
      </c>
      <c r="O389" s="103" t="s">
        <v>1254</v>
      </c>
    </row>
    <row r="390" spans="1:15" s="134" customFormat="1" ht="60.75" customHeight="1" x14ac:dyDescent="0.25">
      <c r="A390" s="99"/>
      <c r="B390" s="99"/>
      <c r="C390" s="99"/>
      <c r="D390" s="128"/>
      <c r="E390" s="99" t="s">
        <v>502</v>
      </c>
      <c r="F390" s="99"/>
      <c r="G390" s="99" t="s">
        <v>683</v>
      </c>
      <c r="H390" s="131" t="s">
        <v>684</v>
      </c>
      <c r="I390" s="133"/>
      <c r="J390" s="103" t="s">
        <v>1254</v>
      </c>
      <c r="K390" s="103" t="s">
        <v>1254</v>
      </c>
      <c r="L390" s="103" t="s">
        <v>1254</v>
      </c>
      <c r="M390" s="103" t="s">
        <v>1254</v>
      </c>
      <c r="N390" s="103" t="s">
        <v>1254</v>
      </c>
      <c r="O390" s="103" t="s">
        <v>1254</v>
      </c>
    </row>
    <row r="391" spans="1:15" s="134" customFormat="1" ht="15.75" customHeight="1" x14ac:dyDescent="0.25">
      <c r="A391" s="99"/>
      <c r="B391" s="99"/>
      <c r="C391" s="99"/>
      <c r="D391" s="128" t="s">
        <v>22</v>
      </c>
      <c r="E391" s="99"/>
      <c r="F391" s="99"/>
      <c r="G391" s="99"/>
      <c r="H391" s="131"/>
      <c r="I391" s="133" t="s">
        <v>23</v>
      </c>
      <c r="J391" s="103">
        <v>2000</v>
      </c>
      <c r="K391" s="103" t="s">
        <v>1254</v>
      </c>
      <c r="L391" s="103" t="s">
        <v>1254</v>
      </c>
      <c r="M391" s="103" t="s">
        <v>1254</v>
      </c>
      <c r="N391" s="103" t="s">
        <v>1254</v>
      </c>
      <c r="O391" s="103" t="s">
        <v>1254</v>
      </c>
    </row>
    <row r="392" spans="1:15" s="134" customFormat="1" ht="15.75" customHeight="1" x14ac:dyDescent="0.25">
      <c r="A392" s="99"/>
      <c r="B392" s="99"/>
      <c r="C392" s="99"/>
      <c r="D392" s="128" t="s">
        <v>28</v>
      </c>
      <c r="E392" s="99"/>
      <c r="F392" s="99"/>
      <c r="G392" s="99"/>
      <c r="H392" s="131"/>
      <c r="I392" s="133" t="s">
        <v>29</v>
      </c>
      <c r="J392" s="103" t="s">
        <v>1254</v>
      </c>
      <c r="K392" s="103" t="s">
        <v>1254</v>
      </c>
      <c r="L392" s="103">
        <v>176716</v>
      </c>
      <c r="M392" s="103" t="s">
        <v>1254</v>
      </c>
      <c r="N392" s="103" t="s">
        <v>1254</v>
      </c>
      <c r="O392" s="103" t="s">
        <v>1254</v>
      </c>
    </row>
    <row r="393" spans="1:15" s="134" customFormat="1" ht="47.25" customHeight="1" x14ac:dyDescent="0.25">
      <c r="A393" s="99"/>
      <c r="B393" s="99"/>
      <c r="C393" s="99"/>
      <c r="D393" s="128"/>
      <c r="E393" s="99" t="s">
        <v>502</v>
      </c>
      <c r="F393" s="99"/>
      <c r="G393" s="99" t="s">
        <v>685</v>
      </c>
      <c r="H393" s="131" t="s">
        <v>686</v>
      </c>
      <c r="I393" s="133"/>
      <c r="J393" s="103" t="s">
        <v>1254</v>
      </c>
      <c r="K393" s="103" t="s">
        <v>1254</v>
      </c>
      <c r="L393" s="103" t="s">
        <v>1254</v>
      </c>
      <c r="M393" s="103" t="s">
        <v>1254</v>
      </c>
      <c r="N393" s="103" t="s">
        <v>1254</v>
      </c>
      <c r="O393" s="103" t="s">
        <v>1254</v>
      </c>
    </row>
    <row r="394" spans="1:15" s="134" customFormat="1" ht="16.5" customHeight="1" x14ac:dyDescent="0.25">
      <c r="A394" s="99"/>
      <c r="B394" s="99"/>
      <c r="C394" s="99"/>
      <c r="D394" s="128" t="s">
        <v>22</v>
      </c>
      <c r="E394" s="99"/>
      <c r="F394" s="99"/>
      <c r="G394" s="99"/>
      <c r="H394" s="131"/>
      <c r="I394" s="133" t="s">
        <v>23</v>
      </c>
      <c r="J394" s="103">
        <v>9313</v>
      </c>
      <c r="K394" s="103" t="s">
        <v>1254</v>
      </c>
      <c r="L394" s="103" t="s">
        <v>1254</v>
      </c>
      <c r="M394" s="103" t="s">
        <v>1254</v>
      </c>
      <c r="N394" s="103" t="s">
        <v>1254</v>
      </c>
      <c r="O394" s="103" t="s">
        <v>1254</v>
      </c>
    </row>
    <row r="395" spans="1:15" s="134" customFormat="1" ht="16.5" customHeight="1" x14ac:dyDescent="0.25">
      <c r="A395" s="99"/>
      <c r="B395" s="99"/>
      <c r="C395" s="99"/>
      <c r="D395" s="128" t="s">
        <v>28</v>
      </c>
      <c r="E395" s="99"/>
      <c r="F395" s="99"/>
      <c r="G395" s="99"/>
      <c r="H395" s="131"/>
      <c r="I395" s="133" t="s">
        <v>29</v>
      </c>
      <c r="J395" s="103" t="s">
        <v>1254</v>
      </c>
      <c r="K395" s="103" t="s">
        <v>1254</v>
      </c>
      <c r="L395" s="103">
        <v>1205461</v>
      </c>
      <c r="M395" s="103" t="s">
        <v>1254</v>
      </c>
      <c r="N395" s="103" t="s">
        <v>1254</v>
      </c>
      <c r="O395" s="103" t="s">
        <v>1254</v>
      </c>
    </row>
    <row r="396" spans="1:15" s="134" customFormat="1" ht="35.25" customHeight="1" x14ac:dyDescent="0.25">
      <c r="A396" s="99"/>
      <c r="B396" s="99"/>
      <c r="C396" s="99"/>
      <c r="D396" s="128"/>
      <c r="E396" s="99" t="s">
        <v>502</v>
      </c>
      <c r="F396" s="99"/>
      <c r="G396" s="99" t="s">
        <v>248</v>
      </c>
      <c r="H396" s="131" t="s">
        <v>687</v>
      </c>
      <c r="I396" s="133"/>
      <c r="J396" s="103" t="s">
        <v>1254</v>
      </c>
      <c r="K396" s="103" t="s">
        <v>1254</v>
      </c>
      <c r="L396" s="103" t="s">
        <v>1254</v>
      </c>
      <c r="M396" s="103" t="s">
        <v>1254</v>
      </c>
      <c r="N396" s="103" t="s">
        <v>1254</v>
      </c>
      <c r="O396" s="103" t="s">
        <v>1254</v>
      </c>
    </row>
    <row r="397" spans="1:15" s="134" customFormat="1" ht="18.75" customHeight="1" x14ac:dyDescent="0.25">
      <c r="A397" s="99"/>
      <c r="B397" s="99"/>
      <c r="C397" s="99"/>
      <c r="D397" s="128" t="s">
        <v>22</v>
      </c>
      <c r="E397" s="99"/>
      <c r="F397" s="99"/>
      <c r="G397" s="99"/>
      <c r="H397" s="131"/>
      <c r="I397" s="133" t="s">
        <v>23</v>
      </c>
      <c r="J397" s="103">
        <v>1270</v>
      </c>
      <c r="K397" s="103" t="s">
        <v>1254</v>
      </c>
      <c r="L397" s="103" t="s">
        <v>1254</v>
      </c>
      <c r="M397" s="103" t="s">
        <v>1254</v>
      </c>
      <c r="N397" s="103" t="s">
        <v>1254</v>
      </c>
      <c r="O397" s="103" t="s">
        <v>1254</v>
      </c>
    </row>
    <row r="398" spans="1:15" s="134" customFormat="1" ht="18.75" customHeight="1" x14ac:dyDescent="0.25">
      <c r="A398" s="99"/>
      <c r="B398" s="99"/>
      <c r="C398" s="99"/>
      <c r="D398" s="128" t="s">
        <v>28</v>
      </c>
      <c r="E398" s="99"/>
      <c r="F398" s="99"/>
      <c r="G398" s="99"/>
      <c r="H398" s="131"/>
      <c r="I398" s="133" t="s">
        <v>29</v>
      </c>
      <c r="J398" s="103" t="s">
        <v>1254</v>
      </c>
      <c r="K398" s="103" t="s">
        <v>1254</v>
      </c>
      <c r="L398" s="103">
        <v>95128</v>
      </c>
      <c r="M398" s="103" t="s">
        <v>1254</v>
      </c>
      <c r="N398" s="103" t="s">
        <v>1254</v>
      </c>
      <c r="O398" s="103" t="s">
        <v>1254</v>
      </c>
    </row>
    <row r="399" spans="1:15" s="134" customFormat="1" ht="54" customHeight="1" x14ac:dyDescent="0.25">
      <c r="A399" s="99"/>
      <c r="B399" s="99"/>
      <c r="C399" s="99"/>
      <c r="D399" s="128"/>
      <c r="E399" s="99" t="s">
        <v>502</v>
      </c>
      <c r="F399" s="99"/>
      <c r="G399" s="99" t="s">
        <v>249</v>
      </c>
      <c r="H399" s="131" t="s">
        <v>1033</v>
      </c>
      <c r="I399" s="133"/>
      <c r="J399" s="103" t="s">
        <v>1254</v>
      </c>
      <c r="K399" s="103" t="s">
        <v>1254</v>
      </c>
      <c r="L399" s="103" t="s">
        <v>1254</v>
      </c>
      <c r="M399" s="103" t="s">
        <v>1254</v>
      </c>
      <c r="N399" s="103" t="s">
        <v>1254</v>
      </c>
      <c r="O399" s="103" t="s">
        <v>1254</v>
      </c>
    </row>
    <row r="400" spans="1:15" s="134" customFormat="1" ht="54" customHeight="1" x14ac:dyDescent="0.25">
      <c r="A400" s="99"/>
      <c r="B400" s="99"/>
      <c r="C400" s="99"/>
      <c r="D400" s="128" t="s">
        <v>22</v>
      </c>
      <c r="E400" s="99"/>
      <c r="F400" s="99"/>
      <c r="G400" s="99"/>
      <c r="H400" s="131"/>
      <c r="I400" s="133" t="s">
        <v>23</v>
      </c>
      <c r="J400" s="103">
        <v>381</v>
      </c>
      <c r="K400" s="103" t="s">
        <v>1254</v>
      </c>
      <c r="L400" s="103" t="s">
        <v>1254</v>
      </c>
      <c r="M400" s="103" t="s">
        <v>1254</v>
      </c>
      <c r="N400" s="103" t="s">
        <v>1254</v>
      </c>
      <c r="O400" s="103" t="s">
        <v>1254</v>
      </c>
    </row>
    <row r="401" spans="1:15" s="134" customFormat="1" ht="50.25" customHeight="1" x14ac:dyDescent="0.25">
      <c r="A401" s="99"/>
      <c r="B401" s="99"/>
      <c r="C401" s="99"/>
      <c r="D401" s="128" t="s">
        <v>28</v>
      </c>
      <c r="E401" s="166"/>
      <c r="F401" s="166"/>
      <c r="G401" s="166"/>
      <c r="H401" s="166"/>
      <c r="I401" s="133" t="s">
        <v>29</v>
      </c>
      <c r="J401" s="103" t="s">
        <v>1254</v>
      </c>
      <c r="K401" s="103" t="s">
        <v>1254</v>
      </c>
      <c r="L401" s="103">
        <v>69263</v>
      </c>
      <c r="M401" s="103" t="s">
        <v>1254</v>
      </c>
      <c r="N401" s="103" t="s">
        <v>1254</v>
      </c>
      <c r="O401" s="103" t="s">
        <v>1254</v>
      </c>
    </row>
    <row r="402" spans="1:15" s="134" customFormat="1" ht="80.25" customHeight="1" x14ac:dyDescent="0.25">
      <c r="A402" s="99"/>
      <c r="B402" s="99"/>
      <c r="C402" s="99"/>
      <c r="D402" s="128" t="s">
        <v>28</v>
      </c>
      <c r="E402" s="99" t="s">
        <v>502</v>
      </c>
      <c r="F402" s="99"/>
      <c r="G402" s="99" t="s">
        <v>688</v>
      </c>
      <c r="H402" s="131" t="s">
        <v>689</v>
      </c>
      <c r="I402" s="133" t="s">
        <v>29</v>
      </c>
      <c r="J402" s="103" t="s">
        <v>1254</v>
      </c>
      <c r="K402" s="103" t="s">
        <v>1254</v>
      </c>
      <c r="L402" s="103">
        <v>86000</v>
      </c>
      <c r="M402" s="103" t="s">
        <v>1254</v>
      </c>
      <c r="N402" s="103" t="s">
        <v>1254</v>
      </c>
      <c r="O402" s="103" t="s">
        <v>1254</v>
      </c>
    </row>
    <row r="403" spans="1:15" s="134" customFormat="1" ht="54" customHeight="1" x14ac:dyDescent="0.25">
      <c r="A403" s="99"/>
      <c r="B403" s="99"/>
      <c r="C403" s="99"/>
      <c r="D403" s="128"/>
      <c r="E403" s="99" t="s">
        <v>502</v>
      </c>
      <c r="F403" s="99"/>
      <c r="G403" s="99" t="s">
        <v>690</v>
      </c>
      <c r="H403" s="131" t="s">
        <v>691</v>
      </c>
      <c r="I403" s="133"/>
      <c r="J403" s="103" t="s">
        <v>1254</v>
      </c>
      <c r="K403" s="103" t="s">
        <v>1254</v>
      </c>
      <c r="L403" s="103" t="s">
        <v>1254</v>
      </c>
      <c r="M403" s="103" t="s">
        <v>1254</v>
      </c>
      <c r="N403" s="103" t="s">
        <v>1254</v>
      </c>
      <c r="O403" s="103" t="s">
        <v>1254</v>
      </c>
    </row>
    <row r="404" spans="1:15" s="134" customFormat="1" ht="18.75" customHeight="1" x14ac:dyDescent="0.25">
      <c r="A404" s="99"/>
      <c r="B404" s="99"/>
      <c r="C404" s="99"/>
      <c r="D404" s="128" t="s">
        <v>22</v>
      </c>
      <c r="E404" s="99"/>
      <c r="F404" s="99"/>
      <c r="G404" s="99"/>
      <c r="H404" s="131"/>
      <c r="I404" s="133" t="s">
        <v>23</v>
      </c>
      <c r="J404" s="103">
        <v>1270</v>
      </c>
      <c r="K404" s="103" t="s">
        <v>1254</v>
      </c>
      <c r="L404" s="103" t="s">
        <v>1254</v>
      </c>
      <c r="M404" s="103" t="s">
        <v>1254</v>
      </c>
      <c r="N404" s="103" t="s">
        <v>1254</v>
      </c>
      <c r="O404" s="103" t="s">
        <v>1254</v>
      </c>
    </row>
    <row r="405" spans="1:15" s="134" customFormat="1" ht="18.75" customHeight="1" x14ac:dyDescent="0.25">
      <c r="A405" s="135"/>
      <c r="B405" s="135"/>
      <c r="C405" s="135"/>
      <c r="D405" s="189" t="s">
        <v>28</v>
      </c>
      <c r="E405" s="135"/>
      <c r="F405" s="135"/>
      <c r="G405" s="135"/>
      <c r="H405" s="136"/>
      <c r="I405" s="192" t="s">
        <v>29</v>
      </c>
      <c r="J405" s="190" t="s">
        <v>1254</v>
      </c>
      <c r="K405" s="190" t="s">
        <v>1254</v>
      </c>
      <c r="L405" s="190">
        <v>566017</v>
      </c>
      <c r="M405" s="190" t="s">
        <v>1254</v>
      </c>
      <c r="N405" s="190" t="s">
        <v>1254</v>
      </c>
      <c r="O405" s="190" t="s">
        <v>1254</v>
      </c>
    </row>
    <row r="406" spans="1:15" s="134" customFormat="1" ht="66.75" customHeight="1" x14ac:dyDescent="0.25">
      <c r="A406" s="256"/>
      <c r="B406" s="256"/>
      <c r="C406" s="256"/>
      <c r="D406" s="258"/>
      <c r="E406" s="256" t="s">
        <v>461</v>
      </c>
      <c r="F406" s="256"/>
      <c r="G406" s="256" t="s">
        <v>1034</v>
      </c>
      <c r="H406" s="257" t="s">
        <v>1035</v>
      </c>
      <c r="I406" s="348"/>
      <c r="J406" s="259" t="s">
        <v>1254</v>
      </c>
      <c r="K406" s="259" t="s">
        <v>1254</v>
      </c>
      <c r="L406" s="259" t="s">
        <v>1254</v>
      </c>
      <c r="M406" s="259" t="s">
        <v>1254</v>
      </c>
      <c r="N406" s="259" t="s">
        <v>1254</v>
      </c>
      <c r="O406" s="259" t="s">
        <v>1254</v>
      </c>
    </row>
    <row r="407" spans="1:15" s="134" customFormat="1" ht="51" customHeight="1" x14ac:dyDescent="0.25">
      <c r="A407" s="99"/>
      <c r="B407" s="99"/>
      <c r="C407" s="99"/>
      <c r="D407" s="128"/>
      <c r="E407" s="99" t="s">
        <v>502</v>
      </c>
      <c r="F407" s="99"/>
      <c r="G407" s="99" t="s">
        <v>1239</v>
      </c>
      <c r="H407" s="131" t="s">
        <v>858</v>
      </c>
      <c r="I407" s="133"/>
      <c r="J407" s="103" t="s">
        <v>1254</v>
      </c>
      <c r="K407" s="103" t="s">
        <v>1254</v>
      </c>
      <c r="L407" s="103" t="s">
        <v>1254</v>
      </c>
      <c r="M407" s="103" t="s">
        <v>1254</v>
      </c>
      <c r="N407" s="103" t="s">
        <v>1254</v>
      </c>
      <c r="O407" s="103" t="s">
        <v>1254</v>
      </c>
    </row>
    <row r="408" spans="1:15" s="134" customFormat="1" ht="23.25" customHeight="1" x14ac:dyDescent="0.25">
      <c r="A408" s="99"/>
      <c r="B408" s="99"/>
      <c r="C408" s="99"/>
      <c r="D408" s="128" t="s">
        <v>22</v>
      </c>
      <c r="E408" s="99"/>
      <c r="F408" s="99"/>
      <c r="G408" s="99"/>
      <c r="H408" s="131"/>
      <c r="I408" s="133" t="s">
        <v>23</v>
      </c>
      <c r="J408" s="103">
        <v>2540</v>
      </c>
      <c r="K408" s="103" t="s">
        <v>1254</v>
      </c>
      <c r="L408" s="103" t="s">
        <v>1254</v>
      </c>
      <c r="M408" s="103" t="s">
        <v>1254</v>
      </c>
      <c r="N408" s="103" t="s">
        <v>1254</v>
      </c>
      <c r="O408" s="103" t="s">
        <v>1254</v>
      </c>
    </row>
    <row r="409" spans="1:15" s="134" customFormat="1" ht="23.25" customHeight="1" x14ac:dyDescent="0.25">
      <c r="A409" s="99"/>
      <c r="B409" s="99"/>
      <c r="C409" s="99"/>
      <c r="D409" s="128" t="s">
        <v>28</v>
      </c>
      <c r="E409" s="99"/>
      <c r="F409" s="99"/>
      <c r="G409" s="99"/>
      <c r="H409" s="131"/>
      <c r="I409" s="133" t="s">
        <v>29</v>
      </c>
      <c r="J409" s="103" t="s">
        <v>1254</v>
      </c>
      <c r="K409" s="103" t="s">
        <v>1254</v>
      </c>
      <c r="L409" s="103">
        <v>2981049</v>
      </c>
      <c r="M409" s="103" t="s">
        <v>1254</v>
      </c>
      <c r="N409" s="103" t="s">
        <v>1254</v>
      </c>
      <c r="O409" s="103" t="s">
        <v>1254</v>
      </c>
    </row>
    <row r="410" spans="1:15" s="134" customFormat="1" ht="35.25" customHeight="1" x14ac:dyDescent="0.25">
      <c r="A410" s="99"/>
      <c r="B410" s="99"/>
      <c r="C410" s="99"/>
      <c r="D410" s="128"/>
      <c r="E410" s="99" t="s">
        <v>502</v>
      </c>
      <c r="F410" s="99"/>
      <c r="G410" s="99" t="s">
        <v>235</v>
      </c>
      <c r="H410" s="131" t="s">
        <v>692</v>
      </c>
      <c r="I410" s="133"/>
      <c r="J410" s="103" t="s">
        <v>1254</v>
      </c>
      <c r="K410" s="103" t="s">
        <v>1254</v>
      </c>
      <c r="L410" s="103" t="s">
        <v>1254</v>
      </c>
      <c r="M410" s="103" t="s">
        <v>1254</v>
      </c>
      <c r="N410" s="103" t="s">
        <v>1254</v>
      </c>
      <c r="O410" s="103" t="s">
        <v>1254</v>
      </c>
    </row>
    <row r="411" spans="1:15" s="134" customFormat="1" ht="21" customHeight="1" x14ac:dyDescent="0.25">
      <c r="A411" s="99"/>
      <c r="B411" s="99"/>
      <c r="C411" s="99"/>
      <c r="D411" s="128" t="s">
        <v>22</v>
      </c>
      <c r="E411" s="99"/>
      <c r="F411" s="99"/>
      <c r="G411" s="99"/>
      <c r="H411" s="131"/>
      <c r="I411" s="133" t="s">
        <v>23</v>
      </c>
      <c r="J411" s="103">
        <v>14506</v>
      </c>
      <c r="K411" s="103" t="s">
        <v>1254</v>
      </c>
      <c r="L411" s="103" t="s">
        <v>1254</v>
      </c>
      <c r="M411" s="103" t="s">
        <v>1254</v>
      </c>
      <c r="N411" s="103" t="s">
        <v>1254</v>
      </c>
      <c r="O411" s="103" t="s">
        <v>1254</v>
      </c>
    </row>
    <row r="412" spans="1:15" s="134" customFormat="1" ht="21" customHeight="1" x14ac:dyDescent="0.25">
      <c r="A412" s="99"/>
      <c r="B412" s="99"/>
      <c r="C412" s="99"/>
      <c r="D412" s="128" t="s">
        <v>28</v>
      </c>
      <c r="E412" s="99"/>
      <c r="F412" s="99"/>
      <c r="G412" s="99"/>
      <c r="H412" s="131"/>
      <c r="I412" s="133" t="s">
        <v>29</v>
      </c>
      <c r="J412" s="103" t="s">
        <v>1254</v>
      </c>
      <c r="K412" s="103" t="s">
        <v>1254</v>
      </c>
      <c r="L412" s="103">
        <v>1428621</v>
      </c>
      <c r="M412" s="103" t="s">
        <v>1254</v>
      </c>
      <c r="N412" s="103" t="s">
        <v>1254</v>
      </c>
      <c r="O412" s="103" t="s">
        <v>1254</v>
      </c>
    </row>
    <row r="413" spans="1:15" s="134" customFormat="1" ht="48.75" customHeight="1" x14ac:dyDescent="0.25">
      <c r="A413" s="99"/>
      <c r="B413" s="99"/>
      <c r="C413" s="99"/>
      <c r="D413" s="128"/>
      <c r="E413" s="99" t="s">
        <v>502</v>
      </c>
      <c r="F413" s="99"/>
      <c r="G413" s="99" t="s">
        <v>238</v>
      </c>
      <c r="H413" s="131" t="s">
        <v>693</v>
      </c>
      <c r="I413" s="133"/>
      <c r="J413" s="103" t="s">
        <v>1254</v>
      </c>
      <c r="K413" s="103" t="s">
        <v>1254</v>
      </c>
      <c r="L413" s="103" t="s">
        <v>1254</v>
      </c>
      <c r="M413" s="103" t="s">
        <v>1254</v>
      </c>
      <c r="N413" s="103" t="s">
        <v>1254</v>
      </c>
      <c r="O413" s="103" t="s">
        <v>1254</v>
      </c>
    </row>
    <row r="414" spans="1:15" s="134" customFormat="1" ht="15.75" customHeight="1" x14ac:dyDescent="0.25">
      <c r="A414" s="99"/>
      <c r="B414" s="99"/>
      <c r="C414" s="99"/>
      <c r="D414" s="128" t="s">
        <v>22</v>
      </c>
      <c r="E414" s="99"/>
      <c r="F414" s="99"/>
      <c r="G414" s="99"/>
      <c r="H414" s="131"/>
      <c r="I414" s="133" t="s">
        <v>23</v>
      </c>
      <c r="J414" s="103">
        <v>229</v>
      </c>
      <c r="K414" s="103" t="s">
        <v>1254</v>
      </c>
      <c r="L414" s="103" t="s">
        <v>1254</v>
      </c>
      <c r="M414" s="103" t="s">
        <v>1254</v>
      </c>
      <c r="N414" s="103" t="s">
        <v>1254</v>
      </c>
      <c r="O414" s="103" t="s">
        <v>1254</v>
      </c>
    </row>
    <row r="415" spans="1:15" s="134" customFormat="1" ht="15.75" customHeight="1" x14ac:dyDescent="0.25">
      <c r="A415" s="99"/>
      <c r="B415" s="99"/>
      <c r="C415" s="99"/>
      <c r="D415" s="128" t="s">
        <v>28</v>
      </c>
      <c r="E415" s="99"/>
      <c r="F415" s="99"/>
      <c r="G415" s="99"/>
      <c r="H415" s="131"/>
      <c r="I415" s="133" t="s">
        <v>29</v>
      </c>
      <c r="J415" s="103" t="s">
        <v>1254</v>
      </c>
      <c r="K415" s="103" t="s">
        <v>1254</v>
      </c>
      <c r="L415" s="103">
        <v>72417</v>
      </c>
      <c r="M415" s="103" t="s">
        <v>1254</v>
      </c>
      <c r="N415" s="103" t="s">
        <v>1254</v>
      </c>
      <c r="O415" s="103" t="s">
        <v>1254</v>
      </c>
    </row>
    <row r="416" spans="1:15" s="134" customFormat="1" ht="44.25" customHeight="1" x14ac:dyDescent="0.25">
      <c r="A416" s="99"/>
      <c r="B416" s="99"/>
      <c r="C416" s="99"/>
      <c r="D416" s="128"/>
      <c r="E416" s="99" t="s">
        <v>502</v>
      </c>
      <c r="F416" s="99"/>
      <c r="G416" s="99" t="s">
        <v>250</v>
      </c>
      <c r="H416" s="131" t="s">
        <v>1036</v>
      </c>
      <c r="I416" s="133"/>
      <c r="J416" s="103" t="s">
        <v>1254</v>
      </c>
      <c r="K416" s="103" t="s">
        <v>1254</v>
      </c>
      <c r="L416" s="103" t="s">
        <v>1254</v>
      </c>
      <c r="M416" s="103" t="s">
        <v>1254</v>
      </c>
      <c r="N416" s="103" t="s">
        <v>1254</v>
      </c>
      <c r="O416" s="103" t="s">
        <v>1254</v>
      </c>
    </row>
    <row r="417" spans="1:15" s="134" customFormat="1" ht="46.5" customHeight="1" x14ac:dyDescent="0.25">
      <c r="A417" s="99"/>
      <c r="B417" s="99"/>
      <c r="C417" s="99"/>
      <c r="D417" s="128"/>
      <c r="E417" s="99" t="s">
        <v>502</v>
      </c>
      <c r="F417" s="99"/>
      <c r="G417" s="99" t="s">
        <v>694</v>
      </c>
      <c r="H417" s="131" t="s">
        <v>695</v>
      </c>
      <c r="I417" s="133"/>
      <c r="J417" s="103" t="s">
        <v>1254</v>
      </c>
      <c r="K417" s="103" t="s">
        <v>1254</v>
      </c>
      <c r="L417" s="103" t="s">
        <v>1254</v>
      </c>
      <c r="M417" s="103" t="s">
        <v>1254</v>
      </c>
      <c r="N417" s="103" t="s">
        <v>1254</v>
      </c>
      <c r="O417" s="103" t="s">
        <v>1254</v>
      </c>
    </row>
    <row r="418" spans="1:15" s="134" customFormat="1" ht="19.5" customHeight="1" x14ac:dyDescent="0.25">
      <c r="A418" s="99"/>
      <c r="B418" s="99"/>
      <c r="C418" s="99"/>
      <c r="D418" s="128" t="s">
        <v>22</v>
      </c>
      <c r="E418" s="99"/>
      <c r="F418" s="99"/>
      <c r="G418" s="99"/>
      <c r="H418" s="131"/>
      <c r="I418" s="133" t="s">
        <v>23</v>
      </c>
      <c r="J418" s="103">
        <v>1270</v>
      </c>
      <c r="K418" s="103" t="s">
        <v>1254</v>
      </c>
      <c r="L418" s="103" t="s">
        <v>1254</v>
      </c>
      <c r="M418" s="103" t="s">
        <v>1254</v>
      </c>
      <c r="N418" s="103" t="s">
        <v>1254</v>
      </c>
      <c r="O418" s="103" t="s">
        <v>1254</v>
      </c>
    </row>
    <row r="419" spans="1:15" s="134" customFormat="1" ht="19.5" customHeight="1" x14ac:dyDescent="0.25">
      <c r="A419" s="99"/>
      <c r="B419" s="99"/>
      <c r="C419" s="99"/>
      <c r="D419" s="128" t="s">
        <v>28</v>
      </c>
      <c r="E419" s="99"/>
      <c r="F419" s="99"/>
      <c r="G419" s="99"/>
      <c r="H419" s="131"/>
      <c r="I419" s="133" t="s">
        <v>29</v>
      </c>
      <c r="J419" s="103" t="s">
        <v>1254</v>
      </c>
      <c r="K419" s="103" t="s">
        <v>1254</v>
      </c>
      <c r="L419" s="103">
        <v>427824</v>
      </c>
      <c r="M419" s="103" t="s">
        <v>1254</v>
      </c>
      <c r="N419" s="103" t="s">
        <v>1254</v>
      </c>
      <c r="O419" s="103" t="s">
        <v>1254</v>
      </c>
    </row>
    <row r="420" spans="1:15" s="134" customFormat="1" ht="19.5" customHeight="1" x14ac:dyDescent="0.25">
      <c r="A420" s="99"/>
      <c r="B420" s="99">
        <v>883901</v>
      </c>
      <c r="C420" s="99" t="s">
        <v>751</v>
      </c>
      <c r="D420" s="128" t="s">
        <v>22</v>
      </c>
      <c r="E420" s="99"/>
      <c r="F420" s="99"/>
      <c r="G420" s="99"/>
      <c r="H420" s="131"/>
      <c r="I420" s="133" t="s">
        <v>23</v>
      </c>
      <c r="J420" s="103">
        <v>2003</v>
      </c>
      <c r="K420" s="103" t="s">
        <v>1254</v>
      </c>
      <c r="L420" s="103" t="s">
        <v>1254</v>
      </c>
      <c r="M420" s="103" t="s">
        <v>1254</v>
      </c>
      <c r="N420" s="103" t="s">
        <v>1254</v>
      </c>
      <c r="O420" s="103" t="s">
        <v>1254</v>
      </c>
    </row>
    <row r="421" spans="1:15" s="134" customFormat="1" ht="19.5" customHeight="1" x14ac:dyDescent="0.25">
      <c r="A421" s="99"/>
      <c r="B421" s="99">
        <v>884201</v>
      </c>
      <c r="C421" s="99" t="s">
        <v>800</v>
      </c>
      <c r="D421" s="128" t="s">
        <v>24</v>
      </c>
      <c r="E421" s="99"/>
      <c r="F421" s="99"/>
      <c r="G421" s="99"/>
      <c r="H421" s="131"/>
      <c r="I421" s="133" t="s">
        <v>25</v>
      </c>
      <c r="J421" s="103">
        <v>45000</v>
      </c>
      <c r="K421" s="103" t="s">
        <v>1254</v>
      </c>
      <c r="L421" s="103" t="s">
        <v>1254</v>
      </c>
      <c r="M421" s="103" t="s">
        <v>1254</v>
      </c>
      <c r="N421" s="103" t="s">
        <v>1254</v>
      </c>
      <c r="O421" s="103" t="s">
        <v>1254</v>
      </c>
    </row>
    <row r="422" spans="1:15" s="134" customFormat="1" ht="19.5" customHeight="1" x14ac:dyDescent="0.25">
      <c r="A422" s="99"/>
      <c r="B422" s="99">
        <v>884301</v>
      </c>
      <c r="C422" s="99" t="s">
        <v>1461</v>
      </c>
      <c r="D422" s="128" t="s">
        <v>22</v>
      </c>
      <c r="E422" s="99"/>
      <c r="F422" s="99"/>
      <c r="G422" s="99"/>
      <c r="H422" s="131"/>
      <c r="I422" s="133" t="s">
        <v>23</v>
      </c>
      <c r="J422" s="103">
        <v>2563</v>
      </c>
      <c r="K422" s="103" t="s">
        <v>1254</v>
      </c>
      <c r="L422" s="103" t="s">
        <v>1254</v>
      </c>
      <c r="M422" s="103" t="s">
        <v>1254</v>
      </c>
      <c r="N422" s="103" t="s">
        <v>1254</v>
      </c>
      <c r="O422" s="103" t="s">
        <v>1254</v>
      </c>
    </row>
    <row r="423" spans="1:15" s="134" customFormat="1" ht="19.5" customHeight="1" x14ac:dyDescent="0.25">
      <c r="A423" s="99"/>
      <c r="B423" s="99">
        <v>884801</v>
      </c>
      <c r="C423" s="99" t="s">
        <v>820</v>
      </c>
      <c r="D423" s="128"/>
      <c r="E423" s="99"/>
      <c r="F423" s="99"/>
      <c r="G423" s="99"/>
      <c r="H423" s="131"/>
      <c r="I423" s="133"/>
      <c r="J423" s="103" t="s">
        <v>1254</v>
      </c>
      <c r="K423" s="103" t="s">
        <v>1254</v>
      </c>
      <c r="L423" s="103" t="s">
        <v>1254</v>
      </c>
      <c r="M423" s="103" t="s">
        <v>1254</v>
      </c>
      <c r="N423" s="103" t="s">
        <v>1254</v>
      </c>
      <c r="O423" s="103" t="s">
        <v>1254</v>
      </c>
    </row>
    <row r="424" spans="1:15" s="134" customFormat="1" ht="15" customHeight="1" x14ac:dyDescent="0.25">
      <c r="A424" s="99"/>
      <c r="B424" s="99"/>
      <c r="C424" s="99"/>
      <c r="D424" s="128" t="s">
        <v>18</v>
      </c>
      <c r="E424" s="99"/>
      <c r="F424" s="99"/>
      <c r="G424" s="99"/>
      <c r="H424" s="131"/>
      <c r="I424" s="133" t="s">
        <v>19</v>
      </c>
      <c r="J424" s="103">
        <v>6683</v>
      </c>
      <c r="K424" s="103" t="s">
        <v>1254</v>
      </c>
      <c r="L424" s="103" t="s">
        <v>1254</v>
      </c>
      <c r="M424" s="103" t="s">
        <v>1254</v>
      </c>
      <c r="N424" s="103" t="s">
        <v>1254</v>
      </c>
      <c r="O424" s="103" t="s">
        <v>1254</v>
      </c>
    </row>
    <row r="425" spans="1:15" s="134" customFormat="1" ht="32.25" customHeight="1" x14ac:dyDescent="0.25">
      <c r="A425" s="99"/>
      <c r="B425" s="99"/>
      <c r="C425" s="99"/>
      <c r="D425" s="128" t="s">
        <v>20</v>
      </c>
      <c r="E425" s="99"/>
      <c r="F425" s="99"/>
      <c r="G425" s="99"/>
      <c r="H425" s="131"/>
      <c r="I425" s="133" t="s">
        <v>21</v>
      </c>
      <c r="J425" s="103">
        <v>1332</v>
      </c>
      <c r="K425" s="103" t="s">
        <v>1254</v>
      </c>
      <c r="L425" s="103" t="s">
        <v>1254</v>
      </c>
      <c r="M425" s="103" t="s">
        <v>1254</v>
      </c>
      <c r="N425" s="103" t="s">
        <v>1254</v>
      </c>
      <c r="O425" s="103" t="s">
        <v>1254</v>
      </c>
    </row>
    <row r="426" spans="1:15" s="134" customFormat="1" ht="15" customHeight="1" x14ac:dyDescent="0.25">
      <c r="A426" s="99"/>
      <c r="B426" s="99"/>
      <c r="C426" s="99"/>
      <c r="D426" s="128" t="s">
        <v>22</v>
      </c>
      <c r="E426" s="99"/>
      <c r="F426" s="99"/>
      <c r="G426" s="99"/>
      <c r="H426" s="131"/>
      <c r="I426" s="133" t="s">
        <v>23</v>
      </c>
      <c r="J426" s="103">
        <v>24806</v>
      </c>
      <c r="K426" s="103" t="s">
        <v>1254</v>
      </c>
      <c r="L426" s="103" t="s">
        <v>1254</v>
      </c>
      <c r="M426" s="103" t="s">
        <v>1254</v>
      </c>
      <c r="N426" s="103" t="s">
        <v>1254</v>
      </c>
      <c r="O426" s="103" t="s">
        <v>1254</v>
      </c>
    </row>
    <row r="427" spans="1:15" s="134" customFormat="1" ht="15" customHeight="1" x14ac:dyDescent="0.25">
      <c r="A427" s="99"/>
      <c r="B427" s="99"/>
      <c r="C427" s="99"/>
      <c r="D427" s="128" t="s">
        <v>27</v>
      </c>
      <c r="E427" s="99" t="s">
        <v>515</v>
      </c>
      <c r="F427" s="99"/>
      <c r="G427" s="99" t="s">
        <v>1617</v>
      </c>
      <c r="H427" s="131" t="s">
        <v>1610</v>
      </c>
      <c r="I427" s="133" t="s">
        <v>366</v>
      </c>
      <c r="J427" s="103" t="s">
        <v>1254</v>
      </c>
      <c r="K427" s="103" t="s">
        <v>1254</v>
      </c>
      <c r="L427" s="103">
        <v>2500</v>
      </c>
      <c r="M427" s="103" t="s">
        <v>1254</v>
      </c>
      <c r="N427" s="103" t="s">
        <v>1254</v>
      </c>
      <c r="O427" s="103" t="s">
        <v>1254</v>
      </c>
    </row>
    <row r="428" spans="1:15" s="134" customFormat="1" ht="15" customHeight="1" x14ac:dyDescent="0.25">
      <c r="A428" s="99"/>
      <c r="B428" s="99">
        <v>884901</v>
      </c>
      <c r="C428" s="99" t="s">
        <v>821</v>
      </c>
      <c r="D428" s="128"/>
      <c r="E428" s="99"/>
      <c r="F428" s="99"/>
      <c r="G428" s="99"/>
      <c r="H428" s="131"/>
      <c r="I428" s="133"/>
      <c r="J428" s="103" t="s">
        <v>1254</v>
      </c>
      <c r="K428" s="103" t="s">
        <v>1254</v>
      </c>
      <c r="L428" s="103" t="s">
        <v>1254</v>
      </c>
      <c r="M428" s="103" t="s">
        <v>1254</v>
      </c>
      <c r="N428" s="103" t="s">
        <v>1254</v>
      </c>
      <c r="O428" s="103" t="s">
        <v>1254</v>
      </c>
    </row>
    <row r="429" spans="1:15" s="134" customFormat="1" ht="24.75" customHeight="1" x14ac:dyDescent="0.25">
      <c r="A429" s="99"/>
      <c r="B429" s="99"/>
      <c r="C429" s="99"/>
      <c r="D429" s="128" t="s">
        <v>18</v>
      </c>
      <c r="E429" s="99"/>
      <c r="F429" s="99"/>
      <c r="G429" s="99"/>
      <c r="H429" s="131"/>
      <c r="I429" s="133" t="s">
        <v>19</v>
      </c>
      <c r="J429" s="103">
        <v>12191</v>
      </c>
      <c r="K429" s="103" t="s">
        <v>1254</v>
      </c>
      <c r="L429" s="103" t="s">
        <v>1254</v>
      </c>
      <c r="M429" s="103" t="s">
        <v>1254</v>
      </c>
      <c r="N429" s="103" t="s">
        <v>1254</v>
      </c>
      <c r="O429" s="103" t="s">
        <v>1254</v>
      </c>
    </row>
    <row r="430" spans="1:15" s="134" customFormat="1" ht="54.75" customHeight="1" x14ac:dyDescent="0.25">
      <c r="A430" s="99"/>
      <c r="B430" s="99"/>
      <c r="C430" s="99"/>
      <c r="D430" s="128" t="s">
        <v>20</v>
      </c>
      <c r="E430" s="99"/>
      <c r="F430" s="99"/>
      <c r="G430" s="99"/>
      <c r="H430" s="131"/>
      <c r="I430" s="133" t="s">
        <v>21</v>
      </c>
      <c r="J430" s="103">
        <v>2677</v>
      </c>
      <c r="K430" s="103" t="s">
        <v>1254</v>
      </c>
      <c r="L430" s="103" t="s">
        <v>1254</v>
      </c>
      <c r="M430" s="103" t="s">
        <v>1254</v>
      </c>
      <c r="N430" s="103" t="s">
        <v>1254</v>
      </c>
      <c r="O430" s="103" t="s">
        <v>1254</v>
      </c>
    </row>
    <row r="431" spans="1:15" s="134" customFormat="1" ht="15" customHeight="1" x14ac:dyDescent="0.25">
      <c r="A431" s="99"/>
      <c r="B431" s="99"/>
      <c r="C431" s="99"/>
      <c r="D431" s="128" t="s">
        <v>22</v>
      </c>
      <c r="E431" s="99"/>
      <c r="F431" s="99"/>
      <c r="G431" s="99"/>
      <c r="H431" s="131"/>
      <c r="I431" s="133" t="s">
        <v>23</v>
      </c>
      <c r="J431" s="103">
        <v>75231</v>
      </c>
      <c r="K431" s="103" t="s">
        <v>1254</v>
      </c>
      <c r="L431" s="103" t="s">
        <v>1254</v>
      </c>
      <c r="M431" s="103" t="s">
        <v>1254</v>
      </c>
      <c r="N431" s="103" t="s">
        <v>1254</v>
      </c>
      <c r="O431" s="103" t="s">
        <v>1254</v>
      </c>
    </row>
    <row r="432" spans="1:15" s="134" customFormat="1" ht="60" customHeight="1" x14ac:dyDescent="0.25">
      <c r="A432" s="135"/>
      <c r="B432" s="135"/>
      <c r="C432" s="135"/>
      <c r="D432" s="189" t="s">
        <v>27</v>
      </c>
      <c r="E432" s="135" t="s">
        <v>515</v>
      </c>
      <c r="F432" s="135"/>
      <c r="G432" s="135" t="s">
        <v>1564</v>
      </c>
      <c r="H432" s="136" t="s">
        <v>1565</v>
      </c>
      <c r="I432" s="192" t="s">
        <v>366</v>
      </c>
      <c r="J432" s="190" t="s">
        <v>1254</v>
      </c>
      <c r="K432" s="190" t="s">
        <v>1254</v>
      </c>
      <c r="L432" s="190">
        <v>500</v>
      </c>
      <c r="M432" s="190" t="s">
        <v>1254</v>
      </c>
      <c r="N432" s="190" t="s">
        <v>1254</v>
      </c>
      <c r="O432" s="190" t="s">
        <v>1254</v>
      </c>
    </row>
    <row r="433" spans="1:15" s="134" customFormat="1" ht="32.25" customHeight="1" x14ac:dyDescent="0.25">
      <c r="A433" s="256"/>
      <c r="B433" s="256">
        <v>886401</v>
      </c>
      <c r="C433" s="257" t="s">
        <v>795</v>
      </c>
      <c r="D433" s="258"/>
      <c r="E433" s="256"/>
      <c r="F433" s="256"/>
      <c r="G433" s="256"/>
      <c r="H433" s="257"/>
      <c r="I433" s="348"/>
      <c r="J433" s="259" t="s">
        <v>1254</v>
      </c>
      <c r="K433" s="259" t="s">
        <v>1254</v>
      </c>
      <c r="L433" s="259" t="s">
        <v>1254</v>
      </c>
      <c r="M433" s="259" t="s">
        <v>1254</v>
      </c>
      <c r="N433" s="259" t="s">
        <v>1254</v>
      </c>
      <c r="O433" s="259" t="s">
        <v>1254</v>
      </c>
    </row>
    <row r="434" spans="1:15" s="134" customFormat="1" ht="15" customHeight="1" x14ac:dyDescent="0.25">
      <c r="A434" s="99"/>
      <c r="B434" s="99"/>
      <c r="C434" s="99"/>
      <c r="D434" s="128" t="s">
        <v>18</v>
      </c>
      <c r="E434" s="99"/>
      <c r="F434" s="99"/>
      <c r="G434" s="99"/>
      <c r="H434" s="131"/>
      <c r="I434" s="133" t="s">
        <v>19</v>
      </c>
      <c r="J434" s="103">
        <v>106383</v>
      </c>
      <c r="K434" s="103" t="s">
        <v>1254</v>
      </c>
      <c r="L434" s="103" t="s">
        <v>1254</v>
      </c>
      <c r="M434" s="103" t="s">
        <v>1254</v>
      </c>
      <c r="N434" s="103" t="s">
        <v>1254</v>
      </c>
      <c r="O434" s="103" t="s">
        <v>1254</v>
      </c>
    </row>
    <row r="435" spans="1:15" s="134" customFormat="1" ht="31.5" customHeight="1" x14ac:dyDescent="0.25">
      <c r="A435" s="99"/>
      <c r="B435" s="99"/>
      <c r="C435" s="99"/>
      <c r="D435" s="128" t="s">
        <v>20</v>
      </c>
      <c r="E435" s="99"/>
      <c r="F435" s="99"/>
      <c r="G435" s="99"/>
      <c r="H435" s="131"/>
      <c r="I435" s="133" t="s">
        <v>21</v>
      </c>
      <c r="J435" s="103">
        <v>15578</v>
      </c>
      <c r="K435" s="103" t="s">
        <v>1254</v>
      </c>
      <c r="L435" s="103" t="s">
        <v>1254</v>
      </c>
      <c r="M435" s="103" t="s">
        <v>1254</v>
      </c>
      <c r="N435" s="103" t="s">
        <v>1254</v>
      </c>
      <c r="O435" s="103" t="s">
        <v>1254</v>
      </c>
    </row>
    <row r="436" spans="1:15" s="134" customFormat="1" ht="31.5" customHeight="1" x14ac:dyDescent="0.25">
      <c r="A436" s="99"/>
      <c r="B436" s="99"/>
      <c r="C436" s="99"/>
      <c r="D436" s="128" t="s">
        <v>22</v>
      </c>
      <c r="E436" s="99"/>
      <c r="F436" s="99"/>
      <c r="G436" s="99"/>
      <c r="H436" s="131"/>
      <c r="I436" s="133" t="s">
        <v>23</v>
      </c>
      <c r="J436" s="103">
        <v>50</v>
      </c>
      <c r="K436" s="103" t="s">
        <v>1254</v>
      </c>
      <c r="L436" s="103" t="s">
        <v>1254</v>
      </c>
      <c r="M436" s="103" t="s">
        <v>1254</v>
      </c>
      <c r="N436" s="103" t="s">
        <v>1254</v>
      </c>
      <c r="O436" s="103" t="s">
        <v>1254</v>
      </c>
    </row>
    <row r="437" spans="1:15" s="134" customFormat="1" ht="49.5" customHeight="1" x14ac:dyDescent="0.25">
      <c r="A437" s="99"/>
      <c r="B437" s="99">
        <v>887301</v>
      </c>
      <c r="C437" s="131" t="s">
        <v>801</v>
      </c>
      <c r="D437" s="128"/>
      <c r="E437" s="99"/>
      <c r="F437" s="99"/>
      <c r="G437" s="99"/>
      <c r="H437" s="131"/>
      <c r="I437" s="133"/>
      <c r="J437" s="103" t="s">
        <v>1254</v>
      </c>
      <c r="K437" s="103" t="s">
        <v>1254</v>
      </c>
      <c r="L437" s="103" t="s">
        <v>1254</v>
      </c>
      <c r="M437" s="103" t="s">
        <v>1254</v>
      </c>
      <c r="N437" s="103" t="s">
        <v>1254</v>
      </c>
      <c r="O437" s="103" t="s">
        <v>1254</v>
      </c>
    </row>
    <row r="438" spans="1:15" s="134" customFormat="1" ht="31.5" customHeight="1" x14ac:dyDescent="0.25">
      <c r="A438" s="99"/>
      <c r="B438" s="99"/>
      <c r="C438" s="99"/>
      <c r="D438" s="128" t="s">
        <v>18</v>
      </c>
      <c r="E438" s="99"/>
      <c r="F438" s="99"/>
      <c r="G438" s="99"/>
      <c r="H438" s="131"/>
      <c r="I438" s="133" t="s">
        <v>19</v>
      </c>
      <c r="J438" s="103">
        <v>1800</v>
      </c>
      <c r="K438" s="103" t="s">
        <v>1254</v>
      </c>
      <c r="L438" s="103" t="s">
        <v>1254</v>
      </c>
      <c r="M438" s="103" t="s">
        <v>1254</v>
      </c>
      <c r="N438" s="103" t="s">
        <v>1254</v>
      </c>
      <c r="O438" s="103" t="s">
        <v>1254</v>
      </c>
    </row>
    <row r="439" spans="1:15" s="134" customFormat="1" ht="31.5" customHeight="1" x14ac:dyDescent="0.25">
      <c r="A439" s="99"/>
      <c r="B439" s="99"/>
      <c r="C439" s="99"/>
      <c r="D439" s="128" t="s">
        <v>20</v>
      </c>
      <c r="E439" s="99"/>
      <c r="F439" s="99"/>
      <c r="G439" s="99"/>
      <c r="H439" s="131"/>
      <c r="I439" s="133" t="s">
        <v>21</v>
      </c>
      <c r="J439" s="103">
        <v>252</v>
      </c>
      <c r="K439" s="103" t="s">
        <v>1254</v>
      </c>
      <c r="L439" s="103" t="s">
        <v>1254</v>
      </c>
      <c r="M439" s="103" t="s">
        <v>1254</v>
      </c>
      <c r="N439" s="103" t="s">
        <v>1254</v>
      </c>
      <c r="O439" s="103" t="s">
        <v>1254</v>
      </c>
    </row>
    <row r="440" spans="1:15" s="134" customFormat="1" ht="46.5" customHeight="1" x14ac:dyDescent="0.25">
      <c r="A440" s="99"/>
      <c r="B440" s="99"/>
      <c r="C440" s="131"/>
      <c r="D440" s="128" t="s">
        <v>22</v>
      </c>
      <c r="E440" s="99"/>
      <c r="F440" s="99"/>
      <c r="G440" s="99"/>
      <c r="H440" s="131"/>
      <c r="I440" s="133" t="s">
        <v>23</v>
      </c>
      <c r="J440" s="103">
        <v>16059</v>
      </c>
      <c r="K440" s="103" t="s">
        <v>1254</v>
      </c>
      <c r="L440" s="103" t="s">
        <v>1254</v>
      </c>
      <c r="M440" s="103" t="s">
        <v>1254</v>
      </c>
      <c r="N440" s="103" t="s">
        <v>1254</v>
      </c>
      <c r="O440" s="103" t="s">
        <v>1254</v>
      </c>
    </row>
    <row r="441" spans="1:15" s="134" customFormat="1" ht="35.25" customHeight="1" x14ac:dyDescent="0.25">
      <c r="A441" s="99"/>
      <c r="B441" s="99">
        <v>887401</v>
      </c>
      <c r="C441" s="131" t="s">
        <v>348</v>
      </c>
      <c r="D441" s="128"/>
      <c r="E441" s="99"/>
      <c r="F441" s="99"/>
      <c r="G441" s="99"/>
      <c r="H441" s="131"/>
      <c r="I441" s="133"/>
      <c r="J441" s="103" t="s">
        <v>1254</v>
      </c>
      <c r="K441" s="103" t="s">
        <v>1254</v>
      </c>
      <c r="L441" s="103" t="s">
        <v>1254</v>
      </c>
      <c r="M441" s="103" t="s">
        <v>1254</v>
      </c>
      <c r="N441" s="103" t="s">
        <v>1254</v>
      </c>
      <c r="O441" s="103" t="s">
        <v>1254</v>
      </c>
    </row>
    <row r="442" spans="1:15" s="134" customFormat="1" ht="19.5" customHeight="1" x14ac:dyDescent="0.25">
      <c r="A442" s="99"/>
      <c r="B442" s="99"/>
      <c r="C442" s="131"/>
      <c r="D442" s="128" t="s">
        <v>22</v>
      </c>
      <c r="E442" s="99"/>
      <c r="F442" s="99"/>
      <c r="G442" s="99"/>
      <c r="H442" s="131"/>
      <c r="I442" s="133" t="s">
        <v>23</v>
      </c>
      <c r="J442" s="103">
        <v>69212</v>
      </c>
      <c r="K442" s="103" t="s">
        <v>1254</v>
      </c>
      <c r="L442" s="103" t="s">
        <v>1254</v>
      </c>
      <c r="M442" s="103" t="s">
        <v>1254</v>
      </c>
      <c r="N442" s="103" t="s">
        <v>1254</v>
      </c>
      <c r="O442" s="103" t="s">
        <v>1254</v>
      </c>
    </row>
    <row r="443" spans="1:15" s="134" customFormat="1" ht="19.5" customHeight="1" x14ac:dyDescent="0.25">
      <c r="A443" s="99"/>
      <c r="B443" s="99"/>
      <c r="C443" s="131"/>
      <c r="D443" s="128" t="s">
        <v>10</v>
      </c>
      <c r="E443" s="99"/>
      <c r="F443" s="99"/>
      <c r="G443" s="99"/>
      <c r="H443" s="131"/>
      <c r="I443" s="133" t="s">
        <v>11</v>
      </c>
      <c r="J443" s="103" t="s">
        <v>1254</v>
      </c>
      <c r="K443" s="103">
        <v>1400</v>
      </c>
      <c r="L443" s="103" t="s">
        <v>1254</v>
      </c>
      <c r="M443" s="103" t="s">
        <v>1254</v>
      </c>
      <c r="N443" s="103" t="s">
        <v>1254</v>
      </c>
      <c r="O443" s="103" t="s">
        <v>1254</v>
      </c>
    </row>
    <row r="444" spans="1:15" s="134" customFormat="1" ht="19.5" customHeight="1" x14ac:dyDescent="0.25">
      <c r="A444" s="99"/>
      <c r="B444" s="99">
        <v>887501</v>
      </c>
      <c r="C444" s="131" t="s">
        <v>805</v>
      </c>
      <c r="D444" s="128" t="s">
        <v>22</v>
      </c>
      <c r="E444" s="99"/>
      <c r="F444" s="99"/>
      <c r="G444" s="99"/>
      <c r="H444" s="131"/>
      <c r="I444" s="133" t="s">
        <v>23</v>
      </c>
      <c r="J444" s="103">
        <v>8143</v>
      </c>
      <c r="K444" s="103" t="s">
        <v>1254</v>
      </c>
      <c r="L444" s="103" t="s">
        <v>1254</v>
      </c>
      <c r="M444" s="103" t="s">
        <v>1254</v>
      </c>
      <c r="N444" s="103" t="s">
        <v>1254</v>
      </c>
      <c r="O444" s="103" t="s">
        <v>1254</v>
      </c>
    </row>
    <row r="445" spans="1:15" s="134" customFormat="1" ht="49.5" customHeight="1" x14ac:dyDescent="0.25">
      <c r="A445" s="99"/>
      <c r="B445" s="99">
        <v>887601</v>
      </c>
      <c r="C445" s="131" t="s">
        <v>768</v>
      </c>
      <c r="D445" s="128"/>
      <c r="E445" s="99"/>
      <c r="F445" s="99"/>
      <c r="G445" s="99"/>
      <c r="H445" s="131"/>
      <c r="I445" s="133"/>
      <c r="J445" s="103" t="s">
        <v>1254</v>
      </c>
      <c r="K445" s="103" t="s">
        <v>1254</v>
      </c>
      <c r="L445" s="103" t="s">
        <v>1254</v>
      </c>
      <c r="M445" s="103" t="s">
        <v>1254</v>
      </c>
      <c r="N445" s="103" t="s">
        <v>1254</v>
      </c>
      <c r="O445" s="103" t="s">
        <v>1254</v>
      </c>
    </row>
    <row r="446" spans="1:15" s="134" customFormat="1" ht="19.5" customHeight="1" x14ac:dyDescent="0.25">
      <c r="A446" s="99"/>
      <c r="B446" s="99"/>
      <c r="C446" s="131"/>
      <c r="D446" s="128" t="s">
        <v>22</v>
      </c>
      <c r="E446" s="99"/>
      <c r="F446" s="99"/>
      <c r="G446" s="99"/>
      <c r="H446" s="131"/>
      <c r="I446" s="133" t="s">
        <v>23</v>
      </c>
      <c r="J446" s="103">
        <v>5000</v>
      </c>
      <c r="K446" s="103" t="s">
        <v>1254</v>
      </c>
      <c r="L446" s="103" t="s">
        <v>1254</v>
      </c>
      <c r="M446" s="103" t="s">
        <v>1254</v>
      </c>
      <c r="N446" s="103" t="s">
        <v>1254</v>
      </c>
      <c r="O446" s="103" t="s">
        <v>1254</v>
      </c>
    </row>
    <row r="447" spans="1:15" s="134" customFormat="1" ht="51" customHeight="1" x14ac:dyDescent="0.25">
      <c r="A447" s="99"/>
      <c r="B447" s="99"/>
      <c r="C447" s="131"/>
      <c r="D447" s="128" t="s">
        <v>27</v>
      </c>
      <c r="E447" s="99" t="s">
        <v>515</v>
      </c>
      <c r="F447" s="99"/>
      <c r="G447" s="99" t="s">
        <v>523</v>
      </c>
      <c r="H447" s="131" t="s">
        <v>524</v>
      </c>
      <c r="I447" s="131" t="s">
        <v>366</v>
      </c>
      <c r="J447" s="103" t="s">
        <v>1254</v>
      </c>
      <c r="K447" s="103" t="s">
        <v>1254</v>
      </c>
      <c r="L447" s="103" t="s">
        <v>1254</v>
      </c>
      <c r="M447" s="103" t="s">
        <v>1254</v>
      </c>
      <c r="N447" s="103" t="s">
        <v>1254</v>
      </c>
      <c r="O447" s="103" t="s">
        <v>1254</v>
      </c>
    </row>
    <row r="448" spans="1:15" s="134" customFormat="1" ht="47.25" x14ac:dyDescent="0.25">
      <c r="A448" s="99"/>
      <c r="B448" s="99"/>
      <c r="C448" s="131"/>
      <c r="D448" s="128"/>
      <c r="E448" s="99" t="s">
        <v>515</v>
      </c>
      <c r="F448" s="99"/>
      <c r="G448" s="99" t="s">
        <v>206</v>
      </c>
      <c r="H448" s="131" t="s">
        <v>524</v>
      </c>
      <c r="I448" s="131"/>
      <c r="J448" s="103" t="s">
        <v>1254</v>
      </c>
      <c r="K448" s="103" t="s">
        <v>1254</v>
      </c>
      <c r="L448" s="103" t="s">
        <v>1254</v>
      </c>
      <c r="M448" s="103" t="s">
        <v>1254</v>
      </c>
      <c r="N448" s="103" t="s">
        <v>1254</v>
      </c>
      <c r="O448" s="103" t="s">
        <v>1254</v>
      </c>
    </row>
    <row r="449" spans="1:15" s="134" customFormat="1" ht="39" customHeight="1" x14ac:dyDescent="0.25">
      <c r="A449" s="99"/>
      <c r="B449" s="99">
        <v>888001</v>
      </c>
      <c r="C449" s="131" t="s">
        <v>1090</v>
      </c>
      <c r="D449" s="128"/>
      <c r="E449" s="99"/>
      <c r="F449" s="99"/>
      <c r="G449" s="99"/>
      <c r="H449" s="131"/>
      <c r="I449" s="133"/>
      <c r="J449" s="103" t="s">
        <v>1254</v>
      </c>
      <c r="K449" s="103" t="s">
        <v>1254</v>
      </c>
      <c r="L449" s="103" t="s">
        <v>1254</v>
      </c>
      <c r="M449" s="103" t="s">
        <v>1254</v>
      </c>
      <c r="N449" s="103" t="s">
        <v>1254</v>
      </c>
      <c r="O449" s="103" t="s">
        <v>1254</v>
      </c>
    </row>
    <row r="450" spans="1:15" s="134" customFormat="1" ht="24" customHeight="1" x14ac:dyDescent="0.25">
      <c r="A450" s="99"/>
      <c r="B450" s="99"/>
      <c r="C450" s="131"/>
      <c r="D450" s="128" t="s">
        <v>18</v>
      </c>
      <c r="E450" s="99"/>
      <c r="F450" s="99"/>
      <c r="G450" s="99"/>
      <c r="H450" s="131"/>
      <c r="I450" s="133" t="s">
        <v>19</v>
      </c>
      <c r="J450" s="103">
        <v>86016</v>
      </c>
      <c r="K450" s="103" t="s">
        <v>1254</v>
      </c>
      <c r="L450" s="103" t="s">
        <v>1254</v>
      </c>
      <c r="M450" s="103" t="s">
        <v>1254</v>
      </c>
      <c r="N450" s="103" t="s">
        <v>1254</v>
      </c>
      <c r="O450" s="103" t="s">
        <v>1254</v>
      </c>
    </row>
    <row r="451" spans="1:15" s="134" customFormat="1" ht="36" customHeight="1" x14ac:dyDescent="0.25">
      <c r="A451" s="99"/>
      <c r="B451" s="99"/>
      <c r="C451" s="131"/>
      <c r="D451" s="128" t="s">
        <v>20</v>
      </c>
      <c r="E451" s="99"/>
      <c r="F451" s="99"/>
      <c r="G451" s="99"/>
      <c r="H451" s="131"/>
      <c r="I451" s="133" t="s">
        <v>21</v>
      </c>
      <c r="J451" s="103">
        <v>13455</v>
      </c>
      <c r="K451" s="103" t="s">
        <v>1254</v>
      </c>
      <c r="L451" s="103" t="s">
        <v>1254</v>
      </c>
      <c r="M451" s="103" t="s">
        <v>1254</v>
      </c>
      <c r="N451" s="103" t="s">
        <v>1254</v>
      </c>
      <c r="O451" s="103" t="s">
        <v>1254</v>
      </c>
    </row>
    <row r="452" spans="1:15" s="134" customFormat="1" ht="24" customHeight="1" x14ac:dyDescent="0.25">
      <c r="A452" s="99"/>
      <c r="B452" s="99"/>
      <c r="C452" s="131"/>
      <c r="D452" s="128" t="s">
        <v>22</v>
      </c>
      <c r="E452" s="99"/>
      <c r="F452" s="99"/>
      <c r="G452" s="99"/>
      <c r="H452" s="131"/>
      <c r="I452" s="133" t="s">
        <v>23</v>
      </c>
      <c r="J452" s="103">
        <v>5</v>
      </c>
      <c r="K452" s="103" t="s">
        <v>1254</v>
      </c>
      <c r="L452" s="103" t="s">
        <v>1254</v>
      </c>
      <c r="M452" s="103" t="s">
        <v>1254</v>
      </c>
      <c r="N452" s="103" t="s">
        <v>1254</v>
      </c>
      <c r="O452" s="103" t="s">
        <v>1254</v>
      </c>
    </row>
    <row r="453" spans="1:15" s="134" customFormat="1" ht="35.25" customHeight="1" x14ac:dyDescent="0.25">
      <c r="A453" s="99"/>
      <c r="B453" s="99">
        <v>888201</v>
      </c>
      <c r="C453" s="131" t="s">
        <v>696</v>
      </c>
      <c r="D453" s="128"/>
      <c r="E453" s="99"/>
      <c r="F453" s="99"/>
      <c r="G453" s="99"/>
      <c r="H453" s="131"/>
      <c r="I453" s="133"/>
      <c r="J453" s="103" t="s">
        <v>1254</v>
      </c>
      <c r="K453" s="103" t="s">
        <v>1254</v>
      </c>
      <c r="L453" s="103" t="s">
        <v>1254</v>
      </c>
      <c r="M453" s="103" t="s">
        <v>1254</v>
      </c>
      <c r="N453" s="103" t="s">
        <v>1254</v>
      </c>
      <c r="O453" s="103" t="s">
        <v>1254</v>
      </c>
    </row>
    <row r="454" spans="1:15" s="134" customFormat="1" ht="35.25" customHeight="1" x14ac:dyDescent="0.25">
      <c r="A454" s="99"/>
      <c r="B454" s="99"/>
      <c r="C454" s="131"/>
      <c r="D454" s="128"/>
      <c r="E454" s="99" t="s">
        <v>502</v>
      </c>
      <c r="F454" s="99"/>
      <c r="G454" s="99" t="s">
        <v>285</v>
      </c>
      <c r="H454" s="131" t="s">
        <v>1037</v>
      </c>
      <c r="I454" s="133"/>
      <c r="J454" s="103" t="s">
        <v>1254</v>
      </c>
      <c r="K454" s="103" t="s">
        <v>1254</v>
      </c>
      <c r="L454" s="103" t="s">
        <v>1254</v>
      </c>
      <c r="M454" s="103" t="s">
        <v>1254</v>
      </c>
      <c r="N454" s="103" t="s">
        <v>1254</v>
      </c>
      <c r="O454" s="103" t="s">
        <v>1254</v>
      </c>
    </row>
    <row r="455" spans="1:15" s="134" customFormat="1" ht="35.25" customHeight="1" x14ac:dyDescent="0.25">
      <c r="A455" s="99"/>
      <c r="B455" s="99"/>
      <c r="C455" s="131"/>
      <c r="D455" s="128" t="s">
        <v>28</v>
      </c>
      <c r="E455" s="99" t="s">
        <v>461</v>
      </c>
      <c r="F455" s="99"/>
      <c r="G455" s="99" t="s">
        <v>293</v>
      </c>
      <c r="H455" s="131" t="s">
        <v>697</v>
      </c>
      <c r="I455" s="133" t="s">
        <v>29</v>
      </c>
      <c r="J455" s="103" t="s">
        <v>1254</v>
      </c>
      <c r="K455" s="103" t="s">
        <v>1254</v>
      </c>
      <c r="L455" s="103" t="s">
        <v>1254</v>
      </c>
      <c r="M455" s="103" t="s">
        <v>1254</v>
      </c>
      <c r="N455" s="103" t="s">
        <v>1254</v>
      </c>
      <c r="O455" s="103" t="s">
        <v>1254</v>
      </c>
    </row>
    <row r="456" spans="1:15" s="134" customFormat="1" ht="35.25" customHeight="1" x14ac:dyDescent="0.25">
      <c r="A456" s="135"/>
      <c r="B456" s="135"/>
      <c r="C456" s="136"/>
      <c r="D456" s="189" t="s">
        <v>28</v>
      </c>
      <c r="E456" s="135" t="s">
        <v>502</v>
      </c>
      <c r="F456" s="135"/>
      <c r="G456" s="135" t="s">
        <v>1584</v>
      </c>
      <c r="H456" s="136" t="s">
        <v>1585</v>
      </c>
      <c r="I456" s="192" t="s">
        <v>29</v>
      </c>
      <c r="J456" s="190" t="s">
        <v>1254</v>
      </c>
      <c r="K456" s="190" t="s">
        <v>1254</v>
      </c>
      <c r="L456" s="190" t="s">
        <v>1254</v>
      </c>
      <c r="M456" s="190" t="s">
        <v>1254</v>
      </c>
      <c r="N456" s="190" t="s">
        <v>1254</v>
      </c>
      <c r="O456" s="190" t="s">
        <v>1254</v>
      </c>
    </row>
    <row r="457" spans="1:15" s="134" customFormat="1" ht="35.25" customHeight="1" x14ac:dyDescent="0.25">
      <c r="A457" s="256"/>
      <c r="B457" s="256"/>
      <c r="C457" s="257"/>
      <c r="D457" s="258" t="s">
        <v>28</v>
      </c>
      <c r="E457" s="256" t="s">
        <v>502</v>
      </c>
      <c r="F457" s="256"/>
      <c r="G457" s="256" t="s">
        <v>1590</v>
      </c>
      <c r="H457" s="257" t="s">
        <v>1585</v>
      </c>
      <c r="I457" s="348" t="s">
        <v>29</v>
      </c>
      <c r="J457" s="259" t="s">
        <v>1254</v>
      </c>
      <c r="K457" s="259" t="s">
        <v>1254</v>
      </c>
      <c r="L457" s="259">
        <v>100000</v>
      </c>
      <c r="M457" s="259" t="s">
        <v>1254</v>
      </c>
      <c r="N457" s="259" t="s">
        <v>1254</v>
      </c>
      <c r="O457" s="259" t="s">
        <v>1254</v>
      </c>
    </row>
    <row r="458" spans="1:15" s="134" customFormat="1" ht="35.25" customHeight="1" x14ac:dyDescent="0.25">
      <c r="A458" s="99"/>
      <c r="B458" s="99"/>
      <c r="C458" s="131"/>
      <c r="D458" s="128" t="s">
        <v>28</v>
      </c>
      <c r="E458" s="99" t="s">
        <v>502</v>
      </c>
      <c r="F458" s="99"/>
      <c r="G458" s="99" t="s">
        <v>1038</v>
      </c>
      <c r="H458" s="131" t="s">
        <v>1039</v>
      </c>
      <c r="I458" s="133" t="s">
        <v>29</v>
      </c>
      <c r="J458" s="103" t="s">
        <v>1254</v>
      </c>
      <c r="K458" s="103" t="s">
        <v>1254</v>
      </c>
      <c r="L458" s="103">
        <v>88519</v>
      </c>
      <c r="M458" s="103" t="s">
        <v>1254</v>
      </c>
      <c r="N458" s="103" t="s">
        <v>1254</v>
      </c>
      <c r="O458" s="103" t="s">
        <v>1254</v>
      </c>
    </row>
    <row r="459" spans="1:15" s="134" customFormat="1" ht="35.25" customHeight="1" x14ac:dyDescent="0.25">
      <c r="A459" s="99"/>
      <c r="B459" s="99"/>
      <c r="C459" s="131"/>
      <c r="D459" s="128"/>
      <c r="E459" s="99" t="s">
        <v>461</v>
      </c>
      <c r="F459" s="99"/>
      <c r="G459" s="99" t="s">
        <v>297</v>
      </c>
      <c r="H459" s="131" t="s">
        <v>1040</v>
      </c>
      <c r="I459" s="133"/>
      <c r="J459" s="103" t="s">
        <v>1254</v>
      </c>
      <c r="K459" s="103" t="s">
        <v>1254</v>
      </c>
      <c r="L459" s="103" t="s">
        <v>1254</v>
      </c>
      <c r="M459" s="103" t="s">
        <v>1254</v>
      </c>
      <c r="N459" s="103" t="s">
        <v>1254</v>
      </c>
      <c r="O459" s="103" t="s">
        <v>1254</v>
      </c>
    </row>
    <row r="460" spans="1:15" s="134" customFormat="1" ht="75.75" customHeight="1" x14ac:dyDescent="0.25">
      <c r="A460" s="99"/>
      <c r="B460" s="99"/>
      <c r="C460" s="131"/>
      <c r="D460" s="128"/>
      <c r="E460" s="99" t="s">
        <v>502</v>
      </c>
      <c r="F460" s="99"/>
      <c r="G460" s="99" t="s">
        <v>236</v>
      </c>
      <c r="H460" s="131" t="s">
        <v>698</v>
      </c>
      <c r="I460" s="133"/>
      <c r="J460" s="103" t="s">
        <v>1254</v>
      </c>
      <c r="K460" s="103" t="s">
        <v>1254</v>
      </c>
      <c r="L460" s="103" t="s">
        <v>1254</v>
      </c>
      <c r="M460" s="103" t="s">
        <v>1254</v>
      </c>
      <c r="N460" s="103" t="s">
        <v>1254</v>
      </c>
      <c r="O460" s="103" t="s">
        <v>1254</v>
      </c>
    </row>
    <row r="461" spans="1:15" s="134" customFormat="1" ht="18" customHeight="1" x14ac:dyDescent="0.25">
      <c r="A461" s="99"/>
      <c r="B461" s="99"/>
      <c r="C461" s="131"/>
      <c r="D461" s="128" t="s">
        <v>22</v>
      </c>
      <c r="E461" s="99"/>
      <c r="F461" s="99"/>
      <c r="G461" s="99"/>
      <c r="H461" s="131"/>
      <c r="I461" s="133" t="s">
        <v>23</v>
      </c>
      <c r="J461" s="103">
        <v>5005</v>
      </c>
      <c r="K461" s="103" t="s">
        <v>1254</v>
      </c>
      <c r="L461" s="103" t="s">
        <v>1254</v>
      </c>
      <c r="M461" s="103" t="s">
        <v>1254</v>
      </c>
      <c r="N461" s="103" t="s">
        <v>1254</v>
      </c>
      <c r="O461" s="103" t="s">
        <v>1254</v>
      </c>
    </row>
    <row r="462" spans="1:15" s="134" customFormat="1" ht="18" customHeight="1" x14ac:dyDescent="0.25">
      <c r="A462" s="99"/>
      <c r="B462" s="99"/>
      <c r="C462" s="131"/>
      <c r="D462" s="128" t="s">
        <v>28</v>
      </c>
      <c r="E462" s="99"/>
      <c r="F462" s="99"/>
      <c r="G462" s="99"/>
      <c r="H462" s="131"/>
      <c r="I462" s="133" t="s">
        <v>29</v>
      </c>
      <c r="J462" s="103" t="s">
        <v>1254</v>
      </c>
      <c r="K462" s="103" t="s">
        <v>1254</v>
      </c>
      <c r="L462" s="103">
        <v>473888</v>
      </c>
      <c r="M462" s="103" t="s">
        <v>1254</v>
      </c>
      <c r="N462" s="103" t="s">
        <v>1254</v>
      </c>
      <c r="O462" s="103" t="s">
        <v>1254</v>
      </c>
    </row>
    <row r="463" spans="1:15" s="134" customFormat="1" ht="53.25" customHeight="1" x14ac:dyDescent="0.25">
      <c r="A463" s="99"/>
      <c r="B463" s="99"/>
      <c r="C463" s="131"/>
      <c r="D463" s="128"/>
      <c r="E463" s="99" t="s">
        <v>502</v>
      </c>
      <c r="F463" s="99"/>
      <c r="G463" s="99" t="s">
        <v>1597</v>
      </c>
      <c r="H463" s="131" t="s">
        <v>914</v>
      </c>
      <c r="I463" s="133"/>
      <c r="J463" s="103" t="s">
        <v>1254</v>
      </c>
      <c r="K463" s="103" t="s">
        <v>1254</v>
      </c>
      <c r="L463" s="103" t="s">
        <v>1254</v>
      </c>
      <c r="M463" s="103" t="s">
        <v>1254</v>
      </c>
      <c r="N463" s="103" t="s">
        <v>1254</v>
      </c>
      <c r="O463" s="103" t="s">
        <v>1254</v>
      </c>
    </row>
    <row r="464" spans="1:15" s="134" customFormat="1" ht="18" customHeight="1" x14ac:dyDescent="0.25">
      <c r="A464" s="99"/>
      <c r="B464" s="99"/>
      <c r="C464" s="131"/>
      <c r="D464" s="128" t="s">
        <v>22</v>
      </c>
      <c r="E464" s="99"/>
      <c r="F464" s="99"/>
      <c r="G464" s="99"/>
      <c r="H464" s="131"/>
      <c r="I464" s="133" t="s">
        <v>23</v>
      </c>
      <c r="J464" s="103">
        <v>1000</v>
      </c>
      <c r="K464" s="103" t="s">
        <v>1254</v>
      </c>
      <c r="L464" s="103" t="s">
        <v>1254</v>
      </c>
      <c r="M464" s="103" t="s">
        <v>1254</v>
      </c>
      <c r="N464" s="103" t="s">
        <v>1254</v>
      </c>
      <c r="O464" s="103" t="s">
        <v>1254</v>
      </c>
    </row>
    <row r="465" spans="1:15" s="134" customFormat="1" ht="18" customHeight="1" x14ac:dyDescent="0.25">
      <c r="A465" s="99"/>
      <c r="B465" s="99"/>
      <c r="C465" s="131"/>
      <c r="D465" s="128" t="s">
        <v>28</v>
      </c>
      <c r="E465" s="99"/>
      <c r="F465" s="99"/>
      <c r="G465" s="99"/>
      <c r="H465" s="131"/>
      <c r="I465" s="133" t="s">
        <v>29</v>
      </c>
      <c r="J465" s="103" t="s">
        <v>1254</v>
      </c>
      <c r="K465" s="103" t="s">
        <v>1254</v>
      </c>
      <c r="L465" s="103">
        <v>113500</v>
      </c>
      <c r="M465" s="103" t="s">
        <v>1254</v>
      </c>
      <c r="N465" s="103" t="s">
        <v>1254</v>
      </c>
      <c r="O465" s="103" t="s">
        <v>1254</v>
      </c>
    </row>
    <row r="466" spans="1:15" s="134" customFormat="1" ht="18" customHeight="1" x14ac:dyDescent="0.25">
      <c r="A466" s="99"/>
      <c r="B466" s="99">
        <v>888301</v>
      </c>
      <c r="C466" s="131" t="s">
        <v>344</v>
      </c>
      <c r="D466" s="128"/>
      <c r="E466" s="99"/>
      <c r="F466" s="99"/>
      <c r="G466" s="99"/>
      <c r="H466" s="131"/>
      <c r="I466" s="133"/>
      <c r="J466" s="103" t="s">
        <v>1254</v>
      </c>
      <c r="K466" s="103" t="s">
        <v>1254</v>
      </c>
      <c r="L466" s="103" t="s">
        <v>1254</v>
      </c>
      <c r="M466" s="103" t="s">
        <v>1254</v>
      </c>
      <c r="N466" s="103" t="s">
        <v>1254</v>
      </c>
      <c r="O466" s="103" t="s">
        <v>1254</v>
      </c>
    </row>
    <row r="467" spans="1:15" s="134" customFormat="1" ht="18" customHeight="1" x14ac:dyDescent="0.25">
      <c r="A467" s="99"/>
      <c r="B467" s="99"/>
      <c r="C467" s="131"/>
      <c r="D467" s="128" t="s">
        <v>22</v>
      </c>
      <c r="E467" s="99"/>
      <c r="F467" s="99"/>
      <c r="G467" s="99"/>
      <c r="H467" s="131"/>
      <c r="I467" s="133" t="s">
        <v>23</v>
      </c>
      <c r="J467" s="103">
        <v>71576</v>
      </c>
      <c r="K467" s="103" t="s">
        <v>1254</v>
      </c>
      <c r="L467" s="103" t="s">
        <v>1254</v>
      </c>
      <c r="M467" s="103" t="s">
        <v>1254</v>
      </c>
      <c r="N467" s="103" t="s">
        <v>1254</v>
      </c>
      <c r="O467" s="103" t="s">
        <v>1254</v>
      </c>
    </row>
    <row r="468" spans="1:15" s="134" customFormat="1" ht="20.25" customHeight="1" x14ac:dyDescent="0.25">
      <c r="A468" s="99"/>
      <c r="B468" s="99"/>
      <c r="C468" s="99"/>
      <c r="D468" s="128" t="s">
        <v>10</v>
      </c>
      <c r="E468" s="99"/>
      <c r="F468" s="99"/>
      <c r="G468" s="99"/>
      <c r="H468" s="131"/>
      <c r="I468" s="133" t="s">
        <v>11</v>
      </c>
      <c r="J468" s="103" t="s">
        <v>1254</v>
      </c>
      <c r="K468" s="103">
        <v>73460</v>
      </c>
      <c r="L468" s="103" t="s">
        <v>1254</v>
      </c>
      <c r="M468" s="103" t="s">
        <v>1254</v>
      </c>
      <c r="N468" s="103" t="s">
        <v>1254</v>
      </c>
      <c r="O468" s="103" t="s">
        <v>1254</v>
      </c>
    </row>
    <row r="469" spans="1:15" s="134" customFormat="1" ht="51" customHeight="1" x14ac:dyDescent="0.25">
      <c r="A469" s="99"/>
      <c r="B469" s="99">
        <v>888401</v>
      </c>
      <c r="C469" s="131" t="s">
        <v>755</v>
      </c>
      <c r="D469" s="128" t="s">
        <v>22</v>
      </c>
      <c r="E469" s="99"/>
      <c r="F469" s="99"/>
      <c r="G469" s="99"/>
      <c r="H469" s="131"/>
      <c r="I469" s="133" t="s">
        <v>23</v>
      </c>
      <c r="J469" s="103">
        <v>1385</v>
      </c>
      <c r="K469" s="103" t="s">
        <v>1254</v>
      </c>
      <c r="L469" s="103" t="s">
        <v>1254</v>
      </c>
      <c r="M469" s="103" t="s">
        <v>1254</v>
      </c>
      <c r="N469" s="103" t="s">
        <v>1254</v>
      </c>
      <c r="O469" s="103" t="s">
        <v>1254</v>
      </c>
    </row>
    <row r="470" spans="1:15" s="134" customFormat="1" ht="63.75" customHeight="1" x14ac:dyDescent="0.25">
      <c r="A470" s="99"/>
      <c r="B470" s="99">
        <v>888501</v>
      </c>
      <c r="C470" s="131" t="s">
        <v>1118</v>
      </c>
      <c r="D470" s="128" t="s">
        <v>27</v>
      </c>
      <c r="E470" s="99" t="s">
        <v>502</v>
      </c>
      <c r="F470" s="99"/>
      <c r="G470" s="99" t="s">
        <v>84</v>
      </c>
      <c r="H470" s="131" t="s">
        <v>596</v>
      </c>
      <c r="I470" s="133" t="s">
        <v>366</v>
      </c>
      <c r="J470" s="103" t="s">
        <v>1254</v>
      </c>
      <c r="K470" s="103" t="s">
        <v>1254</v>
      </c>
      <c r="L470" s="103">
        <v>3847</v>
      </c>
      <c r="M470" s="103" t="s">
        <v>1254</v>
      </c>
      <c r="N470" s="103" t="s">
        <v>1254</v>
      </c>
      <c r="O470" s="103" t="s">
        <v>1254</v>
      </c>
    </row>
    <row r="471" spans="1:15" s="134" customFormat="1" ht="67.5" customHeight="1" x14ac:dyDescent="0.25">
      <c r="A471" s="99"/>
      <c r="B471" s="99">
        <v>888601</v>
      </c>
      <c r="C471" s="131" t="s">
        <v>1119</v>
      </c>
      <c r="D471" s="128"/>
      <c r="E471" s="99" t="s">
        <v>502</v>
      </c>
      <c r="F471" s="99"/>
      <c r="G471" s="99" t="s">
        <v>93</v>
      </c>
      <c r="H471" s="131" t="s">
        <v>597</v>
      </c>
      <c r="I471" s="133"/>
      <c r="J471" s="103" t="s">
        <v>1254</v>
      </c>
      <c r="K471" s="103" t="s">
        <v>1254</v>
      </c>
      <c r="L471" s="103" t="s">
        <v>1254</v>
      </c>
      <c r="M471" s="103" t="s">
        <v>1254</v>
      </c>
      <c r="N471" s="103" t="s">
        <v>1254</v>
      </c>
      <c r="O471" s="103" t="s">
        <v>1254</v>
      </c>
    </row>
    <row r="472" spans="1:15" s="134" customFormat="1" ht="21" customHeight="1" x14ac:dyDescent="0.25">
      <c r="A472" s="99"/>
      <c r="B472" s="99"/>
      <c r="C472" s="99"/>
      <c r="D472" s="128" t="s">
        <v>22</v>
      </c>
      <c r="E472" s="99"/>
      <c r="F472" s="99"/>
      <c r="G472" s="99"/>
      <c r="H472" s="131"/>
      <c r="I472" s="133" t="s">
        <v>23</v>
      </c>
      <c r="J472" s="103">
        <v>39</v>
      </c>
      <c r="K472" s="103" t="s">
        <v>1254</v>
      </c>
      <c r="L472" s="103" t="s">
        <v>1254</v>
      </c>
      <c r="M472" s="103" t="s">
        <v>1254</v>
      </c>
      <c r="N472" s="103" t="s">
        <v>1254</v>
      </c>
      <c r="O472" s="103" t="s">
        <v>1254</v>
      </c>
    </row>
    <row r="473" spans="1:15" s="134" customFormat="1" ht="21" customHeight="1" x14ac:dyDescent="0.25">
      <c r="A473" s="99"/>
      <c r="B473" s="99"/>
      <c r="C473" s="99"/>
      <c r="D473" s="128" t="s">
        <v>27</v>
      </c>
      <c r="E473" s="99"/>
      <c r="F473" s="99"/>
      <c r="G473" s="99"/>
      <c r="H473" s="131"/>
      <c r="I473" s="133" t="s">
        <v>366</v>
      </c>
      <c r="J473" s="103" t="s">
        <v>1254</v>
      </c>
      <c r="K473" s="103" t="s">
        <v>1254</v>
      </c>
      <c r="L473" s="103">
        <v>3767</v>
      </c>
      <c r="M473" s="103" t="s">
        <v>1254</v>
      </c>
      <c r="N473" s="103" t="s">
        <v>1254</v>
      </c>
      <c r="O473" s="103" t="s">
        <v>1254</v>
      </c>
    </row>
    <row r="474" spans="1:15" s="134" customFormat="1" ht="21" customHeight="1" x14ac:dyDescent="0.25">
      <c r="A474" s="99"/>
      <c r="B474" s="99">
        <v>889001</v>
      </c>
      <c r="C474" s="99" t="s">
        <v>769</v>
      </c>
      <c r="D474" s="128" t="s">
        <v>22</v>
      </c>
      <c r="E474" s="99"/>
      <c r="F474" s="99"/>
      <c r="G474" s="99"/>
      <c r="H474" s="131"/>
      <c r="I474" s="133" t="s">
        <v>23</v>
      </c>
      <c r="J474" s="103">
        <v>18000</v>
      </c>
      <c r="K474" s="103" t="s">
        <v>1254</v>
      </c>
      <c r="L474" s="103" t="s">
        <v>1254</v>
      </c>
      <c r="M474" s="103" t="s">
        <v>1254</v>
      </c>
      <c r="N474" s="103" t="s">
        <v>1254</v>
      </c>
      <c r="O474" s="103" t="s">
        <v>1254</v>
      </c>
    </row>
    <row r="475" spans="1:15" s="134" customFormat="1" ht="34.5" customHeight="1" x14ac:dyDescent="0.25">
      <c r="A475" s="99"/>
      <c r="B475" s="99">
        <v>889501</v>
      </c>
      <c r="C475" s="131" t="s">
        <v>756</v>
      </c>
      <c r="D475" s="128" t="s">
        <v>22</v>
      </c>
      <c r="E475" s="99"/>
      <c r="F475" s="99"/>
      <c r="G475" s="99"/>
      <c r="H475" s="131"/>
      <c r="I475" s="133" t="s">
        <v>23</v>
      </c>
      <c r="J475" s="103">
        <v>762</v>
      </c>
      <c r="K475" s="103" t="s">
        <v>1254</v>
      </c>
      <c r="L475" s="103" t="s">
        <v>1254</v>
      </c>
      <c r="M475" s="103" t="s">
        <v>1254</v>
      </c>
      <c r="N475" s="103" t="s">
        <v>1254</v>
      </c>
      <c r="O475" s="103" t="s">
        <v>1254</v>
      </c>
    </row>
    <row r="476" spans="1:15" s="134" customFormat="1" ht="30.75" customHeight="1" x14ac:dyDescent="0.25">
      <c r="A476" s="99"/>
      <c r="B476" s="99">
        <v>889701</v>
      </c>
      <c r="C476" s="99" t="s">
        <v>790</v>
      </c>
      <c r="D476" s="128" t="s">
        <v>22</v>
      </c>
      <c r="E476" s="99" t="s">
        <v>515</v>
      </c>
      <c r="F476" s="99"/>
      <c r="G476" s="99" t="s">
        <v>1566</v>
      </c>
      <c r="H476" s="131" t="s">
        <v>790</v>
      </c>
      <c r="I476" s="133" t="s">
        <v>23</v>
      </c>
      <c r="J476" s="103">
        <v>50800</v>
      </c>
      <c r="K476" s="103" t="s">
        <v>1254</v>
      </c>
      <c r="L476" s="103" t="s">
        <v>1254</v>
      </c>
      <c r="M476" s="103" t="s">
        <v>1254</v>
      </c>
      <c r="N476" s="103" t="s">
        <v>1254</v>
      </c>
      <c r="O476" s="103" t="s">
        <v>1254</v>
      </c>
    </row>
    <row r="477" spans="1:15" s="134" customFormat="1" ht="21" customHeight="1" x14ac:dyDescent="0.25">
      <c r="A477" s="99"/>
      <c r="B477" s="99" t="s">
        <v>64</v>
      </c>
      <c r="C477" s="99" t="s">
        <v>811</v>
      </c>
      <c r="D477" s="128"/>
      <c r="E477" s="99"/>
      <c r="F477" s="99"/>
      <c r="G477" s="99"/>
      <c r="H477" s="131"/>
      <c r="I477" s="133"/>
      <c r="J477" s="103" t="s">
        <v>1254</v>
      </c>
      <c r="K477" s="103" t="s">
        <v>1254</v>
      </c>
      <c r="L477" s="103" t="s">
        <v>1254</v>
      </c>
      <c r="M477" s="103" t="s">
        <v>1254</v>
      </c>
      <c r="N477" s="103" t="s">
        <v>1254</v>
      </c>
      <c r="O477" s="103" t="s">
        <v>1254</v>
      </c>
    </row>
    <row r="478" spans="1:15" s="134" customFormat="1" ht="17.25" customHeight="1" x14ac:dyDescent="0.25">
      <c r="A478" s="99"/>
      <c r="B478" s="99"/>
      <c r="C478" s="99"/>
      <c r="D478" s="128" t="s">
        <v>18</v>
      </c>
      <c r="E478" s="99"/>
      <c r="F478" s="99"/>
      <c r="G478" s="99"/>
      <c r="H478" s="131"/>
      <c r="I478" s="133" t="s">
        <v>19</v>
      </c>
      <c r="J478" s="103">
        <v>1024</v>
      </c>
      <c r="K478" s="103" t="s">
        <v>1254</v>
      </c>
      <c r="L478" s="103" t="s">
        <v>1254</v>
      </c>
      <c r="M478" s="103" t="s">
        <v>1254</v>
      </c>
      <c r="N478" s="103" t="s">
        <v>1254</v>
      </c>
      <c r="O478" s="103" t="s">
        <v>1254</v>
      </c>
    </row>
    <row r="479" spans="1:15" s="134" customFormat="1" ht="31.5" customHeight="1" x14ac:dyDescent="0.25">
      <c r="A479" s="99"/>
      <c r="B479" s="99"/>
      <c r="C479" s="99"/>
      <c r="D479" s="128" t="s">
        <v>20</v>
      </c>
      <c r="E479" s="99"/>
      <c r="F479" s="99"/>
      <c r="G479" s="99"/>
      <c r="H479" s="131"/>
      <c r="I479" s="133" t="s">
        <v>21</v>
      </c>
      <c r="J479" s="103">
        <v>500</v>
      </c>
      <c r="K479" s="103" t="s">
        <v>1254</v>
      </c>
      <c r="L479" s="103" t="s">
        <v>1254</v>
      </c>
      <c r="M479" s="103" t="s">
        <v>1254</v>
      </c>
      <c r="N479" s="103" t="s">
        <v>1254</v>
      </c>
      <c r="O479" s="103" t="s">
        <v>1254</v>
      </c>
    </row>
    <row r="480" spans="1:15" s="134" customFormat="1" ht="15" customHeight="1" x14ac:dyDescent="0.25">
      <c r="A480" s="135"/>
      <c r="B480" s="135"/>
      <c r="C480" s="135"/>
      <c r="D480" s="189" t="s">
        <v>22</v>
      </c>
      <c r="E480" s="135"/>
      <c r="F480" s="135"/>
      <c r="G480" s="135"/>
      <c r="H480" s="136"/>
      <c r="I480" s="192" t="s">
        <v>23</v>
      </c>
      <c r="J480" s="190">
        <v>276</v>
      </c>
      <c r="K480" s="190" t="s">
        <v>1254</v>
      </c>
      <c r="L480" s="190" t="s">
        <v>1254</v>
      </c>
      <c r="M480" s="190" t="s">
        <v>1254</v>
      </c>
      <c r="N480" s="190" t="s">
        <v>1254</v>
      </c>
      <c r="O480" s="190" t="s">
        <v>1254</v>
      </c>
    </row>
    <row r="481" spans="1:15" s="134" customFormat="1" ht="21" customHeight="1" x14ac:dyDescent="0.25">
      <c r="A481" s="256"/>
      <c r="B481" s="256" t="s">
        <v>65</v>
      </c>
      <c r="C481" s="256" t="s">
        <v>812</v>
      </c>
      <c r="D481" s="258"/>
      <c r="E481" s="256"/>
      <c r="F481" s="256"/>
      <c r="G481" s="256"/>
      <c r="H481" s="257"/>
      <c r="I481" s="348"/>
      <c r="J481" s="259" t="s">
        <v>1254</v>
      </c>
      <c r="K481" s="259" t="s">
        <v>1254</v>
      </c>
      <c r="L481" s="259" t="s">
        <v>1254</v>
      </c>
      <c r="M481" s="259" t="s">
        <v>1254</v>
      </c>
      <c r="N481" s="259" t="s">
        <v>1254</v>
      </c>
      <c r="O481" s="259" t="s">
        <v>1254</v>
      </c>
    </row>
    <row r="482" spans="1:15" s="134" customFormat="1" ht="21" customHeight="1" x14ac:dyDescent="0.25">
      <c r="A482" s="99"/>
      <c r="B482" s="99"/>
      <c r="C482" s="99"/>
      <c r="D482" s="128" t="s">
        <v>18</v>
      </c>
      <c r="E482" s="99"/>
      <c r="F482" s="99"/>
      <c r="G482" s="99"/>
      <c r="H482" s="131"/>
      <c r="I482" s="133" t="s">
        <v>19</v>
      </c>
      <c r="J482" s="103" t="s">
        <v>1254</v>
      </c>
      <c r="K482" s="103" t="s">
        <v>1254</v>
      </c>
      <c r="L482" s="103" t="s">
        <v>1254</v>
      </c>
      <c r="M482" s="103" t="s">
        <v>1254</v>
      </c>
      <c r="N482" s="103" t="s">
        <v>1254</v>
      </c>
      <c r="O482" s="103" t="s">
        <v>1254</v>
      </c>
    </row>
    <row r="483" spans="1:15" s="134" customFormat="1" ht="31.5" customHeight="1" x14ac:dyDescent="0.25">
      <c r="A483" s="99"/>
      <c r="B483" s="99"/>
      <c r="C483" s="99"/>
      <c r="D483" s="128" t="s">
        <v>20</v>
      </c>
      <c r="E483" s="99"/>
      <c r="F483" s="99"/>
      <c r="G483" s="99"/>
      <c r="H483" s="131"/>
      <c r="I483" s="133" t="s">
        <v>21</v>
      </c>
      <c r="J483" s="103" t="s">
        <v>1254</v>
      </c>
      <c r="K483" s="103" t="s">
        <v>1254</v>
      </c>
      <c r="L483" s="103" t="s">
        <v>1254</v>
      </c>
      <c r="M483" s="103" t="s">
        <v>1254</v>
      </c>
      <c r="N483" s="103" t="s">
        <v>1254</v>
      </c>
      <c r="O483" s="103" t="s">
        <v>1254</v>
      </c>
    </row>
    <row r="484" spans="1:15" s="134" customFormat="1" ht="21" customHeight="1" x14ac:dyDescent="0.25">
      <c r="A484" s="99"/>
      <c r="B484" s="99"/>
      <c r="C484" s="99"/>
      <c r="D484" s="128" t="s">
        <v>22</v>
      </c>
      <c r="E484" s="99"/>
      <c r="F484" s="99"/>
      <c r="G484" s="99"/>
      <c r="H484" s="131"/>
      <c r="I484" s="133" t="s">
        <v>23</v>
      </c>
      <c r="J484" s="103" t="s">
        <v>1254</v>
      </c>
      <c r="K484" s="103" t="s">
        <v>1254</v>
      </c>
      <c r="L484" s="103" t="s">
        <v>1254</v>
      </c>
      <c r="M484" s="103" t="s">
        <v>1254</v>
      </c>
      <c r="N484" s="103" t="s">
        <v>1254</v>
      </c>
      <c r="O484" s="103" t="s">
        <v>1254</v>
      </c>
    </row>
    <row r="485" spans="1:15" s="134" customFormat="1" ht="21" customHeight="1" x14ac:dyDescent="0.25">
      <c r="A485" s="99"/>
      <c r="B485" s="99" t="s">
        <v>66</v>
      </c>
      <c r="C485" s="99" t="s">
        <v>813</v>
      </c>
      <c r="D485" s="128"/>
      <c r="E485" s="99"/>
      <c r="F485" s="99"/>
      <c r="G485" s="99"/>
      <c r="H485" s="131"/>
      <c r="I485" s="133"/>
      <c r="J485" s="103" t="s">
        <v>1254</v>
      </c>
      <c r="K485" s="103" t="s">
        <v>1254</v>
      </c>
      <c r="L485" s="103" t="s">
        <v>1254</v>
      </c>
      <c r="M485" s="103" t="s">
        <v>1254</v>
      </c>
      <c r="N485" s="103" t="s">
        <v>1254</v>
      </c>
      <c r="O485" s="103" t="s">
        <v>1254</v>
      </c>
    </row>
    <row r="486" spans="1:15" s="134" customFormat="1" ht="21" customHeight="1" x14ac:dyDescent="0.25">
      <c r="A486" s="99"/>
      <c r="B486" s="99"/>
      <c r="C486" s="99"/>
      <c r="D486" s="128" t="s">
        <v>18</v>
      </c>
      <c r="E486" s="99"/>
      <c r="F486" s="99"/>
      <c r="G486" s="99"/>
      <c r="H486" s="131"/>
      <c r="I486" s="133" t="s">
        <v>19</v>
      </c>
      <c r="J486" s="103" t="s">
        <v>1254</v>
      </c>
      <c r="K486" s="103" t="s">
        <v>1254</v>
      </c>
      <c r="L486" s="103" t="s">
        <v>1254</v>
      </c>
      <c r="M486" s="103" t="s">
        <v>1254</v>
      </c>
      <c r="N486" s="103" t="s">
        <v>1254</v>
      </c>
      <c r="O486" s="103" t="s">
        <v>1254</v>
      </c>
    </row>
    <row r="487" spans="1:15" s="134" customFormat="1" ht="30.75" customHeight="1" x14ac:dyDescent="0.25">
      <c r="A487" s="99"/>
      <c r="B487" s="99"/>
      <c r="C487" s="99"/>
      <c r="D487" s="128" t="s">
        <v>20</v>
      </c>
      <c r="E487" s="99"/>
      <c r="F487" s="99"/>
      <c r="G487" s="99"/>
      <c r="H487" s="131"/>
      <c r="I487" s="133" t="s">
        <v>21</v>
      </c>
      <c r="J487" s="103" t="s">
        <v>1254</v>
      </c>
      <c r="K487" s="103" t="s">
        <v>1254</v>
      </c>
      <c r="L487" s="103" t="s">
        <v>1254</v>
      </c>
      <c r="M487" s="103" t="s">
        <v>1254</v>
      </c>
      <c r="N487" s="103" t="s">
        <v>1254</v>
      </c>
      <c r="O487" s="103" t="s">
        <v>1254</v>
      </c>
    </row>
    <row r="488" spans="1:15" s="134" customFormat="1" ht="21" customHeight="1" x14ac:dyDescent="0.25">
      <c r="A488" s="99"/>
      <c r="B488" s="99"/>
      <c r="C488" s="99"/>
      <c r="D488" s="128" t="s">
        <v>22</v>
      </c>
      <c r="E488" s="99"/>
      <c r="F488" s="99"/>
      <c r="G488" s="99"/>
      <c r="H488" s="131"/>
      <c r="I488" s="133" t="s">
        <v>23</v>
      </c>
      <c r="J488" s="103" t="s">
        <v>1254</v>
      </c>
      <c r="K488" s="103" t="s">
        <v>1254</v>
      </c>
      <c r="L488" s="103" t="s">
        <v>1254</v>
      </c>
      <c r="M488" s="103" t="s">
        <v>1254</v>
      </c>
      <c r="N488" s="103" t="s">
        <v>1254</v>
      </c>
      <c r="O488" s="103" t="s">
        <v>1254</v>
      </c>
    </row>
    <row r="489" spans="1:15" s="134" customFormat="1" ht="21" customHeight="1" x14ac:dyDescent="0.25">
      <c r="A489" s="99"/>
      <c r="B489" s="99" t="s">
        <v>67</v>
      </c>
      <c r="C489" s="99" t="s">
        <v>814</v>
      </c>
      <c r="D489" s="128"/>
      <c r="E489" s="99"/>
      <c r="F489" s="99"/>
      <c r="G489" s="99"/>
      <c r="H489" s="131"/>
      <c r="I489" s="133"/>
      <c r="J489" s="103" t="s">
        <v>1254</v>
      </c>
      <c r="K489" s="103" t="s">
        <v>1254</v>
      </c>
      <c r="L489" s="103" t="s">
        <v>1254</v>
      </c>
      <c r="M489" s="103" t="s">
        <v>1254</v>
      </c>
      <c r="N489" s="103" t="s">
        <v>1254</v>
      </c>
      <c r="O489" s="103" t="s">
        <v>1254</v>
      </c>
    </row>
    <row r="490" spans="1:15" s="134" customFormat="1" ht="21" customHeight="1" x14ac:dyDescent="0.25">
      <c r="A490" s="99"/>
      <c r="B490" s="99"/>
      <c r="C490" s="99"/>
      <c r="D490" s="128" t="s">
        <v>18</v>
      </c>
      <c r="E490" s="99"/>
      <c r="F490" s="99"/>
      <c r="G490" s="99"/>
      <c r="H490" s="131"/>
      <c r="I490" s="133" t="s">
        <v>19</v>
      </c>
      <c r="J490" s="103" t="s">
        <v>1254</v>
      </c>
      <c r="K490" s="103" t="s">
        <v>1254</v>
      </c>
      <c r="L490" s="103" t="s">
        <v>1254</v>
      </c>
      <c r="M490" s="103" t="s">
        <v>1254</v>
      </c>
      <c r="N490" s="103" t="s">
        <v>1254</v>
      </c>
      <c r="O490" s="103" t="s">
        <v>1254</v>
      </c>
    </row>
    <row r="491" spans="1:15" s="134" customFormat="1" ht="35.25" customHeight="1" x14ac:dyDescent="0.25">
      <c r="A491" s="99"/>
      <c r="B491" s="99"/>
      <c r="C491" s="99"/>
      <c r="D491" s="128" t="s">
        <v>20</v>
      </c>
      <c r="E491" s="99"/>
      <c r="F491" s="99"/>
      <c r="G491" s="99"/>
      <c r="H491" s="131"/>
      <c r="I491" s="133" t="s">
        <v>21</v>
      </c>
      <c r="J491" s="103" t="s">
        <v>1254</v>
      </c>
      <c r="K491" s="103" t="s">
        <v>1254</v>
      </c>
      <c r="L491" s="103" t="s">
        <v>1254</v>
      </c>
      <c r="M491" s="103" t="s">
        <v>1254</v>
      </c>
      <c r="N491" s="103" t="s">
        <v>1254</v>
      </c>
      <c r="O491" s="103" t="s">
        <v>1254</v>
      </c>
    </row>
    <row r="492" spans="1:15" s="134" customFormat="1" ht="21" customHeight="1" x14ac:dyDescent="0.25">
      <c r="A492" s="99"/>
      <c r="B492" s="99"/>
      <c r="C492" s="99"/>
      <c r="D492" s="128" t="s">
        <v>22</v>
      </c>
      <c r="E492" s="99"/>
      <c r="F492" s="99"/>
      <c r="G492" s="99"/>
      <c r="H492" s="131"/>
      <c r="I492" s="133" t="s">
        <v>23</v>
      </c>
      <c r="J492" s="103" t="s">
        <v>1254</v>
      </c>
      <c r="K492" s="103" t="s">
        <v>1254</v>
      </c>
      <c r="L492" s="103" t="s">
        <v>1254</v>
      </c>
      <c r="M492" s="103" t="s">
        <v>1254</v>
      </c>
      <c r="N492" s="103" t="s">
        <v>1254</v>
      </c>
      <c r="O492" s="103" t="s">
        <v>1254</v>
      </c>
    </row>
    <row r="493" spans="1:15" s="134" customFormat="1" ht="69" customHeight="1" x14ac:dyDescent="0.25">
      <c r="A493" s="99"/>
      <c r="B493" s="99" t="s">
        <v>68</v>
      </c>
      <c r="C493" s="131" t="s">
        <v>815</v>
      </c>
      <c r="D493" s="128"/>
      <c r="E493" s="99"/>
      <c r="F493" s="99"/>
      <c r="G493" s="99"/>
      <c r="H493" s="131"/>
      <c r="I493" s="133"/>
      <c r="J493" s="103" t="s">
        <v>1254</v>
      </c>
      <c r="K493" s="103" t="s">
        <v>1254</v>
      </c>
      <c r="L493" s="103" t="s">
        <v>1254</v>
      </c>
      <c r="M493" s="103" t="s">
        <v>1254</v>
      </c>
      <c r="N493" s="103" t="s">
        <v>1254</v>
      </c>
      <c r="O493" s="103" t="s">
        <v>1254</v>
      </c>
    </row>
    <row r="494" spans="1:15" s="134" customFormat="1" ht="21" customHeight="1" x14ac:dyDescent="0.25">
      <c r="A494" s="99"/>
      <c r="B494" s="99"/>
      <c r="C494" s="99"/>
      <c r="D494" s="128" t="s">
        <v>18</v>
      </c>
      <c r="E494" s="99"/>
      <c r="F494" s="99"/>
      <c r="G494" s="99"/>
      <c r="H494" s="131"/>
      <c r="I494" s="133" t="s">
        <v>19</v>
      </c>
      <c r="J494" s="103">
        <v>1024</v>
      </c>
      <c r="K494" s="103" t="s">
        <v>1254</v>
      </c>
      <c r="L494" s="103" t="s">
        <v>1254</v>
      </c>
      <c r="M494" s="103" t="s">
        <v>1254</v>
      </c>
      <c r="N494" s="103" t="s">
        <v>1254</v>
      </c>
      <c r="O494" s="103" t="s">
        <v>1254</v>
      </c>
    </row>
    <row r="495" spans="1:15" s="134" customFormat="1" ht="34.5" customHeight="1" x14ac:dyDescent="0.25">
      <c r="A495" s="99"/>
      <c r="B495" s="99"/>
      <c r="C495" s="99"/>
      <c r="D495" s="128" t="s">
        <v>20</v>
      </c>
      <c r="E495" s="99"/>
      <c r="F495" s="99"/>
      <c r="G495" s="99"/>
      <c r="H495" s="131"/>
      <c r="I495" s="133" t="s">
        <v>21</v>
      </c>
      <c r="J495" s="103">
        <v>500</v>
      </c>
      <c r="K495" s="103" t="s">
        <v>1254</v>
      </c>
      <c r="L495" s="103" t="s">
        <v>1254</v>
      </c>
      <c r="M495" s="103" t="s">
        <v>1254</v>
      </c>
      <c r="N495" s="103" t="s">
        <v>1254</v>
      </c>
      <c r="O495" s="103" t="s">
        <v>1254</v>
      </c>
    </row>
    <row r="496" spans="1:15" s="134" customFormat="1" ht="21" customHeight="1" x14ac:dyDescent="0.25">
      <c r="A496" s="99"/>
      <c r="B496" s="99"/>
      <c r="C496" s="99"/>
      <c r="D496" s="128" t="s">
        <v>22</v>
      </c>
      <c r="E496" s="99"/>
      <c r="F496" s="99"/>
      <c r="G496" s="99"/>
      <c r="H496" s="131"/>
      <c r="I496" s="133" t="s">
        <v>23</v>
      </c>
      <c r="J496" s="103">
        <v>276</v>
      </c>
      <c r="K496" s="103" t="s">
        <v>1254</v>
      </c>
      <c r="L496" s="103" t="s">
        <v>1254</v>
      </c>
      <c r="M496" s="103" t="s">
        <v>1254</v>
      </c>
      <c r="N496" s="103" t="s">
        <v>1254</v>
      </c>
      <c r="O496" s="103" t="s">
        <v>1254</v>
      </c>
    </row>
    <row r="497" spans="1:15" s="134" customFormat="1" ht="21" customHeight="1" x14ac:dyDescent="0.25">
      <c r="A497" s="99"/>
      <c r="B497" s="99">
        <v>891201</v>
      </c>
      <c r="C497" s="99" t="s">
        <v>358</v>
      </c>
      <c r="D497" s="128"/>
      <c r="E497" s="99"/>
      <c r="F497" s="99"/>
      <c r="G497" s="99"/>
      <c r="H497" s="131"/>
      <c r="I497" s="133"/>
      <c r="J497" s="103" t="s">
        <v>1254</v>
      </c>
      <c r="K497" s="103" t="s">
        <v>1254</v>
      </c>
      <c r="L497" s="103" t="s">
        <v>1254</v>
      </c>
      <c r="M497" s="103" t="s">
        <v>1254</v>
      </c>
      <c r="N497" s="103" t="s">
        <v>1254</v>
      </c>
      <c r="O497" s="103" t="s">
        <v>1254</v>
      </c>
    </row>
    <row r="498" spans="1:15" s="134" customFormat="1" ht="21" customHeight="1" x14ac:dyDescent="0.25">
      <c r="A498" s="99"/>
      <c r="B498" s="99"/>
      <c r="C498" s="99"/>
      <c r="D498" s="128" t="s">
        <v>26</v>
      </c>
      <c r="E498" s="99"/>
      <c r="F498" s="99"/>
      <c r="G498" s="99"/>
      <c r="H498" s="131"/>
      <c r="I498" s="133" t="s">
        <v>365</v>
      </c>
      <c r="J498" s="103">
        <v>267000</v>
      </c>
      <c r="K498" s="103" t="s">
        <v>1254</v>
      </c>
      <c r="L498" s="103" t="s">
        <v>1254</v>
      </c>
      <c r="M498" s="103" t="s">
        <v>1254</v>
      </c>
      <c r="N498" s="103" t="s">
        <v>1254</v>
      </c>
      <c r="O498" s="103" t="s">
        <v>1254</v>
      </c>
    </row>
    <row r="499" spans="1:15" s="134" customFormat="1" ht="37.5" customHeight="1" x14ac:dyDescent="0.25">
      <c r="A499" s="99"/>
      <c r="B499" s="99"/>
      <c r="C499" s="99"/>
      <c r="D499" s="128" t="s">
        <v>14</v>
      </c>
      <c r="E499" s="99"/>
      <c r="F499" s="99"/>
      <c r="G499" s="99"/>
      <c r="H499" s="131"/>
      <c r="I499" s="133" t="s">
        <v>15</v>
      </c>
      <c r="J499" s="103" t="s">
        <v>1254</v>
      </c>
      <c r="K499" s="103">
        <v>267000</v>
      </c>
      <c r="L499" s="103" t="s">
        <v>1254</v>
      </c>
      <c r="M499" s="103" t="s">
        <v>1254</v>
      </c>
      <c r="N499" s="103" t="s">
        <v>1254</v>
      </c>
      <c r="O499" s="103" t="s">
        <v>1254</v>
      </c>
    </row>
    <row r="500" spans="1:15" s="134" customFormat="1" ht="37.5" customHeight="1" x14ac:dyDescent="0.25">
      <c r="A500" s="99"/>
      <c r="B500" s="99">
        <v>892301</v>
      </c>
      <c r="C500" s="131" t="s">
        <v>757</v>
      </c>
      <c r="D500" s="128" t="s">
        <v>26</v>
      </c>
      <c r="E500" s="99"/>
      <c r="F500" s="99"/>
      <c r="G500" s="99"/>
      <c r="H500" s="131"/>
      <c r="I500" s="133" t="s">
        <v>365</v>
      </c>
      <c r="J500" s="103">
        <v>1000</v>
      </c>
      <c r="K500" s="103" t="s">
        <v>1254</v>
      </c>
      <c r="L500" s="103" t="s">
        <v>1254</v>
      </c>
      <c r="M500" s="103" t="s">
        <v>1254</v>
      </c>
      <c r="N500" s="103" t="s">
        <v>1254</v>
      </c>
      <c r="O500" s="103" t="s">
        <v>1254</v>
      </c>
    </row>
    <row r="501" spans="1:15" s="134" customFormat="1" ht="35.25" customHeight="1" x14ac:dyDescent="0.25">
      <c r="A501" s="99"/>
      <c r="B501" s="99">
        <v>892401</v>
      </c>
      <c r="C501" s="131" t="s">
        <v>1142</v>
      </c>
      <c r="D501" s="128"/>
      <c r="E501" s="99"/>
      <c r="F501" s="99"/>
      <c r="G501" s="99"/>
      <c r="H501" s="131"/>
      <c r="I501" s="133"/>
      <c r="J501" s="103" t="s">
        <v>1254</v>
      </c>
      <c r="K501" s="103" t="s">
        <v>1254</v>
      </c>
      <c r="L501" s="103" t="s">
        <v>1254</v>
      </c>
      <c r="M501" s="103" t="s">
        <v>1254</v>
      </c>
      <c r="N501" s="103" t="s">
        <v>1254</v>
      </c>
      <c r="O501" s="103" t="s">
        <v>1254</v>
      </c>
    </row>
    <row r="502" spans="1:15" s="134" customFormat="1" ht="16.5" customHeight="1" x14ac:dyDescent="0.25">
      <c r="A502" s="99"/>
      <c r="B502" s="99"/>
      <c r="C502" s="131"/>
      <c r="D502" s="128" t="s">
        <v>26</v>
      </c>
      <c r="E502" s="99"/>
      <c r="F502" s="99"/>
      <c r="G502" s="99"/>
      <c r="H502" s="131"/>
      <c r="I502" s="133" t="s">
        <v>365</v>
      </c>
      <c r="J502" s="103">
        <v>50000</v>
      </c>
      <c r="K502" s="103" t="s">
        <v>1254</v>
      </c>
      <c r="L502" s="103" t="s">
        <v>1254</v>
      </c>
      <c r="M502" s="103" t="s">
        <v>1254</v>
      </c>
      <c r="N502" s="103" t="s">
        <v>1254</v>
      </c>
      <c r="O502" s="103" t="s">
        <v>1254</v>
      </c>
    </row>
    <row r="503" spans="1:15" s="134" customFormat="1" ht="36.75" customHeight="1" x14ac:dyDescent="0.25">
      <c r="A503" s="99"/>
      <c r="B503" s="99"/>
      <c r="C503" s="131"/>
      <c r="D503" s="128" t="s">
        <v>14</v>
      </c>
      <c r="E503" s="99"/>
      <c r="F503" s="99"/>
      <c r="G503" s="99"/>
      <c r="H503" s="131"/>
      <c r="I503" s="133" t="s">
        <v>15</v>
      </c>
      <c r="J503" s="103" t="s">
        <v>1254</v>
      </c>
      <c r="K503" s="103">
        <v>50000</v>
      </c>
      <c r="L503" s="103" t="s">
        <v>1254</v>
      </c>
      <c r="M503" s="103" t="s">
        <v>1254</v>
      </c>
      <c r="N503" s="103" t="s">
        <v>1254</v>
      </c>
      <c r="O503" s="103" t="s">
        <v>1254</v>
      </c>
    </row>
    <row r="504" spans="1:15" s="134" customFormat="1" ht="35.25" customHeight="1" x14ac:dyDescent="0.25">
      <c r="A504" s="99"/>
      <c r="B504" s="99"/>
      <c r="C504" s="131"/>
      <c r="D504" s="128"/>
      <c r="E504" s="99"/>
      <c r="F504" s="99"/>
      <c r="G504" s="99"/>
      <c r="H504" s="131"/>
      <c r="I504" s="133"/>
      <c r="J504" s="103" t="s">
        <v>1254</v>
      </c>
      <c r="K504" s="103" t="s">
        <v>1254</v>
      </c>
      <c r="L504" s="103" t="s">
        <v>1254</v>
      </c>
      <c r="M504" s="103" t="s">
        <v>1254</v>
      </c>
      <c r="N504" s="103" t="s">
        <v>1254</v>
      </c>
      <c r="O504" s="103" t="s">
        <v>1254</v>
      </c>
    </row>
    <row r="505" spans="1:15" s="134" customFormat="1" ht="35.25" customHeight="1" x14ac:dyDescent="0.25">
      <c r="A505" s="99"/>
      <c r="B505" s="99">
        <v>893001</v>
      </c>
      <c r="C505" s="131" t="s">
        <v>758</v>
      </c>
      <c r="D505" s="128" t="s">
        <v>22</v>
      </c>
      <c r="E505" s="99"/>
      <c r="F505" s="99"/>
      <c r="G505" s="99"/>
      <c r="H505" s="131"/>
      <c r="I505" s="133" t="s">
        <v>23</v>
      </c>
      <c r="J505" s="103">
        <v>7759</v>
      </c>
      <c r="K505" s="103" t="s">
        <v>1254</v>
      </c>
      <c r="L505" s="103" t="s">
        <v>1254</v>
      </c>
      <c r="M505" s="103" t="s">
        <v>1254</v>
      </c>
      <c r="N505" s="103" t="s">
        <v>1254</v>
      </c>
      <c r="O505" s="103" t="s">
        <v>1254</v>
      </c>
    </row>
    <row r="506" spans="1:15" s="134" customFormat="1" ht="35.25" customHeight="1" x14ac:dyDescent="0.25">
      <c r="A506" s="135"/>
      <c r="B506" s="135">
        <v>893301</v>
      </c>
      <c r="C506" s="136" t="s">
        <v>1078</v>
      </c>
      <c r="D506" s="189" t="s">
        <v>22</v>
      </c>
      <c r="E506" s="135"/>
      <c r="F506" s="135"/>
      <c r="G506" s="135"/>
      <c r="H506" s="136"/>
      <c r="I506" s="192" t="s">
        <v>23</v>
      </c>
      <c r="J506" s="190">
        <v>559091</v>
      </c>
      <c r="K506" s="190" t="s">
        <v>1254</v>
      </c>
      <c r="L506" s="190" t="s">
        <v>1254</v>
      </c>
      <c r="M506" s="190" t="s">
        <v>1254</v>
      </c>
      <c r="N506" s="190" t="s">
        <v>1254</v>
      </c>
      <c r="O506" s="190" t="s">
        <v>1254</v>
      </c>
    </row>
    <row r="507" spans="1:15" s="134" customFormat="1" ht="35.25" customHeight="1" x14ac:dyDescent="0.25">
      <c r="A507" s="256"/>
      <c r="B507" s="256">
        <v>893501</v>
      </c>
      <c r="C507" s="257" t="s">
        <v>808</v>
      </c>
      <c r="D507" s="258"/>
      <c r="E507" s="256"/>
      <c r="F507" s="256"/>
      <c r="G507" s="256"/>
      <c r="H507" s="257"/>
      <c r="I507" s="348"/>
      <c r="J507" s="259" t="s">
        <v>1254</v>
      </c>
      <c r="K507" s="259" t="s">
        <v>1254</v>
      </c>
      <c r="L507" s="259" t="s">
        <v>1254</v>
      </c>
      <c r="M507" s="259" t="s">
        <v>1254</v>
      </c>
      <c r="N507" s="259" t="s">
        <v>1254</v>
      </c>
      <c r="O507" s="259" t="s">
        <v>1254</v>
      </c>
    </row>
    <row r="508" spans="1:15" s="134" customFormat="1" ht="20.25" customHeight="1" x14ac:dyDescent="0.25">
      <c r="A508" s="99"/>
      <c r="B508" s="99"/>
      <c r="C508" s="131"/>
      <c r="D508" s="128" t="s">
        <v>18</v>
      </c>
      <c r="E508" s="99"/>
      <c r="F508" s="99"/>
      <c r="G508" s="99"/>
      <c r="H508" s="131"/>
      <c r="I508" s="133" t="s">
        <v>19</v>
      </c>
      <c r="J508" s="103">
        <v>300</v>
      </c>
      <c r="K508" s="103" t="s">
        <v>1254</v>
      </c>
      <c r="L508" s="103" t="s">
        <v>1254</v>
      </c>
      <c r="M508" s="103" t="s">
        <v>1254</v>
      </c>
      <c r="N508" s="103" t="s">
        <v>1254</v>
      </c>
      <c r="O508" s="103" t="s">
        <v>1254</v>
      </c>
    </row>
    <row r="509" spans="1:15" s="134" customFormat="1" ht="34.5" customHeight="1" x14ac:dyDescent="0.25">
      <c r="A509" s="99"/>
      <c r="B509" s="99"/>
      <c r="C509" s="131"/>
      <c r="D509" s="128" t="s">
        <v>20</v>
      </c>
      <c r="E509" s="99"/>
      <c r="F509" s="99"/>
      <c r="G509" s="99"/>
      <c r="H509" s="131"/>
      <c r="I509" s="133" t="s">
        <v>21</v>
      </c>
      <c r="J509" s="103">
        <v>200</v>
      </c>
      <c r="K509" s="103" t="s">
        <v>1254</v>
      </c>
      <c r="L509" s="103" t="s">
        <v>1254</v>
      </c>
      <c r="M509" s="103" t="s">
        <v>1254</v>
      </c>
      <c r="N509" s="103" t="s">
        <v>1254</v>
      </c>
      <c r="O509" s="103" t="s">
        <v>1254</v>
      </c>
    </row>
    <row r="510" spans="1:15" s="134" customFormat="1" ht="20.25" customHeight="1" x14ac:dyDescent="0.25">
      <c r="A510" s="99"/>
      <c r="B510" s="99"/>
      <c r="C510" s="131"/>
      <c r="D510" s="128" t="s">
        <v>22</v>
      </c>
      <c r="E510" s="99"/>
      <c r="F510" s="99"/>
      <c r="G510" s="99"/>
      <c r="H510" s="131"/>
      <c r="I510" s="133" t="s">
        <v>23</v>
      </c>
      <c r="J510" s="103">
        <v>500</v>
      </c>
      <c r="K510" s="103" t="s">
        <v>1254</v>
      </c>
      <c r="L510" s="103" t="s">
        <v>1254</v>
      </c>
      <c r="M510" s="103" t="s">
        <v>1254</v>
      </c>
      <c r="N510" s="103" t="s">
        <v>1254</v>
      </c>
      <c r="O510" s="103" t="s">
        <v>1254</v>
      </c>
    </row>
    <row r="511" spans="1:15" s="134" customFormat="1" ht="38.25" customHeight="1" x14ac:dyDescent="0.25">
      <c r="A511" s="99"/>
      <c r="B511" s="99">
        <v>893601</v>
      </c>
      <c r="C511" s="131" t="s">
        <v>345</v>
      </c>
      <c r="D511" s="128"/>
      <c r="E511" s="99"/>
      <c r="F511" s="99"/>
      <c r="G511" s="99"/>
      <c r="H511" s="131"/>
      <c r="I511" s="133"/>
      <c r="J511" s="103" t="s">
        <v>1254</v>
      </c>
      <c r="K511" s="103" t="s">
        <v>1254</v>
      </c>
      <c r="L511" s="103" t="s">
        <v>1254</v>
      </c>
      <c r="M511" s="103" t="s">
        <v>1254</v>
      </c>
      <c r="N511" s="103" t="s">
        <v>1254</v>
      </c>
      <c r="O511" s="103" t="s">
        <v>1254</v>
      </c>
    </row>
    <row r="512" spans="1:15" s="134" customFormat="1" ht="31.5" customHeight="1" x14ac:dyDescent="0.25">
      <c r="A512" s="99"/>
      <c r="B512" s="99"/>
      <c r="C512" s="131"/>
      <c r="D512" s="128" t="s">
        <v>27</v>
      </c>
      <c r="E512" s="99" t="s">
        <v>515</v>
      </c>
      <c r="F512" s="99"/>
      <c r="G512" s="99" t="s">
        <v>199</v>
      </c>
      <c r="H512" s="131" t="s">
        <v>598</v>
      </c>
      <c r="I512" s="133" t="s">
        <v>366</v>
      </c>
      <c r="J512" s="103" t="s">
        <v>1254</v>
      </c>
      <c r="K512" s="103" t="s">
        <v>1254</v>
      </c>
      <c r="L512" s="103">
        <v>8172</v>
      </c>
      <c r="M512" s="103" t="s">
        <v>1254</v>
      </c>
      <c r="N512" s="103" t="s">
        <v>1254</v>
      </c>
      <c r="O512" s="103" t="s">
        <v>1254</v>
      </c>
    </row>
    <row r="513" spans="1:15" s="134" customFormat="1" ht="21" customHeight="1" x14ac:dyDescent="0.25">
      <c r="A513" s="99"/>
      <c r="B513" s="99"/>
      <c r="C513" s="131"/>
      <c r="D513" s="128" t="s">
        <v>10</v>
      </c>
      <c r="E513" s="99"/>
      <c r="F513" s="99"/>
      <c r="G513" s="99"/>
      <c r="H513" s="131"/>
      <c r="I513" s="133" t="s">
        <v>11</v>
      </c>
      <c r="J513" s="103" t="s">
        <v>1254</v>
      </c>
      <c r="K513" s="103">
        <v>4086</v>
      </c>
      <c r="L513" s="103" t="s">
        <v>1254</v>
      </c>
      <c r="M513" s="103" t="s">
        <v>1254</v>
      </c>
      <c r="N513" s="103" t="s">
        <v>1254</v>
      </c>
      <c r="O513" s="103" t="s">
        <v>1254</v>
      </c>
    </row>
    <row r="514" spans="1:15" s="134" customFormat="1" ht="21" customHeight="1" x14ac:dyDescent="0.25">
      <c r="A514" s="99"/>
      <c r="B514" s="99" t="s">
        <v>69</v>
      </c>
      <c r="C514" s="131" t="s">
        <v>816</v>
      </c>
      <c r="D514" s="128"/>
      <c r="E514" s="99"/>
      <c r="F514" s="99"/>
      <c r="G514" s="99"/>
      <c r="H514" s="131"/>
      <c r="I514" s="133"/>
      <c r="J514" s="103" t="s">
        <v>1254</v>
      </c>
      <c r="K514" s="103" t="s">
        <v>1254</v>
      </c>
      <c r="L514" s="103" t="s">
        <v>1254</v>
      </c>
      <c r="M514" s="103" t="s">
        <v>1254</v>
      </c>
      <c r="N514" s="103" t="s">
        <v>1254</v>
      </c>
      <c r="O514" s="103" t="s">
        <v>1254</v>
      </c>
    </row>
    <row r="515" spans="1:15" s="134" customFormat="1" ht="21" customHeight="1" x14ac:dyDescent="0.25">
      <c r="A515" s="99"/>
      <c r="B515" s="99"/>
      <c r="C515" s="131"/>
      <c r="D515" s="128" t="s">
        <v>18</v>
      </c>
      <c r="E515" s="99"/>
      <c r="F515" s="99"/>
      <c r="G515" s="99"/>
      <c r="H515" s="131"/>
      <c r="I515" s="133" t="s">
        <v>19</v>
      </c>
      <c r="J515" s="103">
        <v>267</v>
      </c>
      <c r="K515" s="103" t="s">
        <v>1254</v>
      </c>
      <c r="L515" s="103" t="s">
        <v>1254</v>
      </c>
      <c r="M515" s="103" t="s">
        <v>1254</v>
      </c>
      <c r="N515" s="103" t="s">
        <v>1254</v>
      </c>
      <c r="O515" s="103" t="s">
        <v>1254</v>
      </c>
    </row>
    <row r="516" spans="1:15" s="134" customFormat="1" ht="32.25" customHeight="1" x14ac:dyDescent="0.25">
      <c r="A516" s="99"/>
      <c r="B516" s="99"/>
      <c r="C516" s="131"/>
      <c r="D516" s="128" t="s">
        <v>20</v>
      </c>
      <c r="E516" s="99"/>
      <c r="F516" s="99"/>
      <c r="G516" s="99"/>
      <c r="H516" s="131"/>
      <c r="I516" s="133" t="s">
        <v>21</v>
      </c>
      <c r="J516" s="103">
        <v>901</v>
      </c>
      <c r="K516" s="103" t="s">
        <v>1254</v>
      </c>
      <c r="L516" s="103" t="s">
        <v>1254</v>
      </c>
      <c r="M516" s="103" t="s">
        <v>1254</v>
      </c>
      <c r="N516" s="103" t="s">
        <v>1254</v>
      </c>
      <c r="O516" s="103" t="s">
        <v>1254</v>
      </c>
    </row>
    <row r="517" spans="1:15" s="134" customFormat="1" ht="21" customHeight="1" x14ac:dyDescent="0.25">
      <c r="A517" s="99"/>
      <c r="B517" s="99"/>
      <c r="C517" s="131"/>
      <c r="D517" s="128" t="s">
        <v>22</v>
      </c>
      <c r="E517" s="99"/>
      <c r="F517" s="99"/>
      <c r="G517" s="99"/>
      <c r="H517" s="131"/>
      <c r="I517" s="133" t="s">
        <v>23</v>
      </c>
      <c r="J517" s="103">
        <v>8438</v>
      </c>
      <c r="K517" s="103" t="s">
        <v>1254</v>
      </c>
      <c r="L517" s="103" t="s">
        <v>1254</v>
      </c>
      <c r="M517" s="103" t="s">
        <v>1254</v>
      </c>
      <c r="N517" s="103" t="s">
        <v>1254</v>
      </c>
      <c r="O517" s="103" t="s">
        <v>1254</v>
      </c>
    </row>
    <row r="518" spans="1:15" s="134" customFormat="1" ht="31.5" customHeight="1" x14ac:dyDescent="0.25">
      <c r="A518" s="99"/>
      <c r="B518" s="99" t="s">
        <v>70</v>
      </c>
      <c r="C518" s="131" t="s">
        <v>817</v>
      </c>
      <c r="D518" s="128"/>
      <c r="E518" s="99"/>
      <c r="F518" s="99"/>
      <c r="G518" s="99"/>
      <c r="H518" s="131"/>
      <c r="I518" s="133"/>
      <c r="J518" s="103" t="s">
        <v>1254</v>
      </c>
      <c r="K518" s="103" t="s">
        <v>1254</v>
      </c>
      <c r="L518" s="103" t="s">
        <v>1254</v>
      </c>
      <c r="M518" s="103" t="s">
        <v>1254</v>
      </c>
      <c r="N518" s="103" t="s">
        <v>1254</v>
      </c>
      <c r="O518" s="103" t="s">
        <v>1254</v>
      </c>
    </row>
    <row r="519" spans="1:15" s="134" customFormat="1" ht="21" customHeight="1" x14ac:dyDescent="0.25">
      <c r="A519" s="99"/>
      <c r="B519" s="99"/>
      <c r="C519" s="131"/>
      <c r="D519" s="128" t="s">
        <v>18</v>
      </c>
      <c r="E519" s="99"/>
      <c r="F519" s="99"/>
      <c r="G519" s="99"/>
      <c r="H519" s="131"/>
      <c r="I519" s="133" t="s">
        <v>19</v>
      </c>
      <c r="J519" s="103" t="s">
        <v>1254</v>
      </c>
      <c r="K519" s="103" t="s">
        <v>1254</v>
      </c>
      <c r="L519" s="103" t="s">
        <v>1254</v>
      </c>
      <c r="M519" s="103" t="s">
        <v>1254</v>
      </c>
      <c r="N519" s="103" t="s">
        <v>1254</v>
      </c>
      <c r="O519" s="103" t="s">
        <v>1254</v>
      </c>
    </row>
    <row r="520" spans="1:15" s="134" customFormat="1" ht="30" customHeight="1" x14ac:dyDescent="0.25">
      <c r="A520" s="99"/>
      <c r="B520" s="99"/>
      <c r="C520" s="131"/>
      <c r="D520" s="128" t="s">
        <v>20</v>
      </c>
      <c r="E520" s="99"/>
      <c r="F520" s="99"/>
      <c r="G520" s="99"/>
      <c r="H520" s="131"/>
      <c r="I520" s="133" t="s">
        <v>21</v>
      </c>
      <c r="J520" s="103" t="s">
        <v>1254</v>
      </c>
      <c r="K520" s="103" t="s">
        <v>1254</v>
      </c>
      <c r="L520" s="103" t="s">
        <v>1254</v>
      </c>
      <c r="M520" s="103" t="s">
        <v>1254</v>
      </c>
      <c r="N520" s="103" t="s">
        <v>1254</v>
      </c>
      <c r="O520" s="103" t="s">
        <v>1254</v>
      </c>
    </row>
    <row r="521" spans="1:15" s="134" customFormat="1" ht="21" customHeight="1" x14ac:dyDescent="0.25">
      <c r="A521" s="99"/>
      <c r="B521" s="99"/>
      <c r="C521" s="131"/>
      <c r="D521" s="128" t="s">
        <v>22</v>
      </c>
      <c r="E521" s="99"/>
      <c r="F521" s="99"/>
      <c r="G521" s="99"/>
      <c r="H521" s="131"/>
      <c r="I521" s="133" t="s">
        <v>23</v>
      </c>
      <c r="J521" s="103" t="s">
        <v>1254</v>
      </c>
      <c r="K521" s="103" t="s">
        <v>1254</v>
      </c>
      <c r="L521" s="103" t="s">
        <v>1254</v>
      </c>
      <c r="M521" s="103" t="s">
        <v>1254</v>
      </c>
      <c r="N521" s="103" t="s">
        <v>1254</v>
      </c>
      <c r="O521" s="103" t="s">
        <v>1254</v>
      </c>
    </row>
    <row r="522" spans="1:15" s="134" customFormat="1" ht="30.75" customHeight="1" x14ac:dyDescent="0.25">
      <c r="A522" s="99"/>
      <c r="B522" s="99" t="s">
        <v>71</v>
      </c>
      <c r="C522" s="131" t="s">
        <v>818</v>
      </c>
      <c r="D522" s="128"/>
      <c r="E522" s="99"/>
      <c r="F522" s="99"/>
      <c r="G522" s="99"/>
      <c r="H522" s="131"/>
      <c r="I522" s="133"/>
      <c r="J522" s="103" t="s">
        <v>1254</v>
      </c>
      <c r="K522" s="103" t="s">
        <v>1254</v>
      </c>
      <c r="L522" s="103" t="s">
        <v>1254</v>
      </c>
      <c r="M522" s="103" t="s">
        <v>1254</v>
      </c>
      <c r="N522" s="103" t="s">
        <v>1254</v>
      </c>
      <c r="O522" s="103" t="s">
        <v>1254</v>
      </c>
    </row>
    <row r="523" spans="1:15" s="134" customFormat="1" ht="21" customHeight="1" x14ac:dyDescent="0.25">
      <c r="A523" s="99"/>
      <c r="B523" s="99"/>
      <c r="C523" s="131"/>
      <c r="D523" s="128" t="s">
        <v>18</v>
      </c>
      <c r="E523" s="99"/>
      <c r="F523" s="99"/>
      <c r="G523" s="99"/>
      <c r="H523" s="131"/>
      <c r="I523" s="133" t="s">
        <v>19</v>
      </c>
      <c r="J523" s="103" t="s">
        <v>1254</v>
      </c>
      <c r="K523" s="103" t="s">
        <v>1254</v>
      </c>
      <c r="L523" s="103" t="s">
        <v>1254</v>
      </c>
      <c r="M523" s="103" t="s">
        <v>1254</v>
      </c>
      <c r="N523" s="103" t="s">
        <v>1254</v>
      </c>
      <c r="O523" s="103" t="s">
        <v>1254</v>
      </c>
    </row>
    <row r="524" spans="1:15" s="134" customFormat="1" ht="30.75" customHeight="1" x14ac:dyDescent="0.25">
      <c r="A524" s="99"/>
      <c r="B524" s="99"/>
      <c r="C524" s="131"/>
      <c r="D524" s="128" t="s">
        <v>20</v>
      </c>
      <c r="E524" s="99"/>
      <c r="F524" s="99"/>
      <c r="G524" s="99"/>
      <c r="H524" s="131"/>
      <c r="I524" s="133" t="s">
        <v>21</v>
      </c>
      <c r="J524" s="103" t="s">
        <v>1254</v>
      </c>
      <c r="K524" s="103" t="s">
        <v>1254</v>
      </c>
      <c r="L524" s="103" t="s">
        <v>1254</v>
      </c>
      <c r="M524" s="103" t="s">
        <v>1254</v>
      </c>
      <c r="N524" s="103" t="s">
        <v>1254</v>
      </c>
      <c r="O524" s="103" t="s">
        <v>1254</v>
      </c>
    </row>
    <row r="525" spans="1:15" s="134" customFormat="1" ht="21" customHeight="1" x14ac:dyDescent="0.25">
      <c r="A525" s="99"/>
      <c r="B525" s="99"/>
      <c r="C525" s="131"/>
      <c r="D525" s="128" t="s">
        <v>22</v>
      </c>
      <c r="E525" s="99"/>
      <c r="F525" s="99"/>
      <c r="G525" s="99"/>
      <c r="H525" s="131"/>
      <c r="I525" s="133" t="s">
        <v>23</v>
      </c>
      <c r="J525" s="103" t="s">
        <v>1254</v>
      </c>
      <c r="K525" s="103" t="s">
        <v>1254</v>
      </c>
      <c r="L525" s="103" t="s">
        <v>1254</v>
      </c>
      <c r="M525" s="103" t="s">
        <v>1254</v>
      </c>
      <c r="N525" s="103" t="s">
        <v>1254</v>
      </c>
      <c r="O525" s="103" t="s">
        <v>1254</v>
      </c>
    </row>
    <row r="526" spans="1:15" s="134" customFormat="1" ht="35.25" customHeight="1" x14ac:dyDescent="0.25">
      <c r="A526" s="99"/>
      <c r="B526" s="99">
        <v>894701</v>
      </c>
      <c r="C526" s="131" t="s">
        <v>822</v>
      </c>
      <c r="D526" s="128"/>
      <c r="E526" s="99"/>
      <c r="F526" s="99"/>
      <c r="G526" s="99"/>
      <c r="H526" s="131"/>
      <c r="I526" s="133"/>
      <c r="J526" s="103" t="s">
        <v>1254</v>
      </c>
      <c r="K526" s="103" t="s">
        <v>1254</v>
      </c>
      <c r="L526" s="103" t="s">
        <v>1254</v>
      </c>
      <c r="M526" s="103" t="s">
        <v>1254</v>
      </c>
      <c r="N526" s="103" t="s">
        <v>1254</v>
      </c>
      <c r="O526" s="103" t="s">
        <v>1254</v>
      </c>
    </row>
    <row r="527" spans="1:15" s="134" customFormat="1" ht="21" customHeight="1" x14ac:dyDescent="0.25">
      <c r="A527" s="99"/>
      <c r="B527" s="99"/>
      <c r="C527" s="131"/>
      <c r="D527" s="128" t="s">
        <v>18</v>
      </c>
      <c r="E527" s="99"/>
      <c r="F527" s="99"/>
      <c r="G527" s="99"/>
      <c r="H527" s="131"/>
      <c r="I527" s="133" t="s">
        <v>19</v>
      </c>
      <c r="J527" s="103">
        <v>5109</v>
      </c>
      <c r="K527" s="103" t="s">
        <v>1254</v>
      </c>
      <c r="L527" s="103" t="s">
        <v>1254</v>
      </c>
      <c r="M527" s="103" t="s">
        <v>1254</v>
      </c>
      <c r="N527" s="103" t="s">
        <v>1254</v>
      </c>
      <c r="O527" s="103" t="s">
        <v>1254</v>
      </c>
    </row>
    <row r="528" spans="1:15" s="134" customFormat="1" ht="28.5" customHeight="1" x14ac:dyDescent="0.25">
      <c r="A528" s="99"/>
      <c r="B528" s="99"/>
      <c r="C528" s="131"/>
      <c r="D528" s="128" t="s">
        <v>20</v>
      </c>
      <c r="E528" s="99"/>
      <c r="F528" s="99"/>
      <c r="G528" s="99"/>
      <c r="H528" s="131"/>
      <c r="I528" s="133" t="s">
        <v>21</v>
      </c>
      <c r="J528" s="103">
        <v>1239</v>
      </c>
      <c r="K528" s="103" t="s">
        <v>1254</v>
      </c>
      <c r="L528" s="103" t="s">
        <v>1254</v>
      </c>
      <c r="M528" s="103" t="s">
        <v>1254</v>
      </c>
      <c r="N528" s="103" t="s">
        <v>1254</v>
      </c>
      <c r="O528" s="103" t="s">
        <v>1254</v>
      </c>
    </row>
    <row r="529" spans="1:15" s="134" customFormat="1" ht="21" customHeight="1" x14ac:dyDescent="0.25">
      <c r="A529" s="99"/>
      <c r="B529" s="99"/>
      <c r="C529" s="131"/>
      <c r="D529" s="128" t="s">
        <v>22</v>
      </c>
      <c r="E529" s="99"/>
      <c r="F529" s="99"/>
      <c r="G529" s="99"/>
      <c r="H529" s="131"/>
      <c r="I529" s="133" t="s">
        <v>23</v>
      </c>
      <c r="J529" s="103">
        <v>40969</v>
      </c>
      <c r="K529" s="103" t="s">
        <v>1254</v>
      </c>
      <c r="L529" s="103" t="s">
        <v>1254</v>
      </c>
      <c r="M529" s="103" t="s">
        <v>1254</v>
      </c>
      <c r="N529" s="103" t="s">
        <v>1254</v>
      </c>
      <c r="O529" s="103" t="s">
        <v>1254</v>
      </c>
    </row>
    <row r="530" spans="1:15" s="134" customFormat="1" ht="21" customHeight="1" x14ac:dyDescent="0.25">
      <c r="A530" s="99"/>
      <c r="B530" s="99">
        <v>894801</v>
      </c>
      <c r="C530" s="131" t="s">
        <v>823</v>
      </c>
      <c r="D530" s="128"/>
      <c r="E530" s="99"/>
      <c r="F530" s="99"/>
      <c r="G530" s="99"/>
      <c r="H530" s="131"/>
      <c r="I530" s="133"/>
      <c r="J530" s="103" t="s">
        <v>1254</v>
      </c>
      <c r="K530" s="103" t="s">
        <v>1254</v>
      </c>
      <c r="L530" s="103" t="s">
        <v>1254</v>
      </c>
      <c r="M530" s="103" t="s">
        <v>1254</v>
      </c>
      <c r="N530" s="103" t="s">
        <v>1254</v>
      </c>
      <c r="O530" s="103" t="s">
        <v>1254</v>
      </c>
    </row>
    <row r="531" spans="1:15" s="134" customFormat="1" ht="21" customHeight="1" x14ac:dyDescent="0.25">
      <c r="A531" s="99"/>
      <c r="B531" s="99"/>
      <c r="C531" s="131"/>
      <c r="D531" s="128" t="s">
        <v>18</v>
      </c>
      <c r="E531" s="99"/>
      <c r="F531" s="99"/>
      <c r="G531" s="99"/>
      <c r="H531" s="131"/>
      <c r="I531" s="133" t="s">
        <v>19</v>
      </c>
      <c r="J531" s="103">
        <v>546</v>
      </c>
      <c r="K531" s="103" t="s">
        <v>1254</v>
      </c>
      <c r="L531" s="103" t="s">
        <v>1254</v>
      </c>
      <c r="M531" s="103" t="s">
        <v>1254</v>
      </c>
      <c r="N531" s="103" t="s">
        <v>1254</v>
      </c>
      <c r="O531" s="103" t="s">
        <v>1254</v>
      </c>
    </row>
    <row r="532" spans="1:15" s="134" customFormat="1" ht="35.25" customHeight="1" x14ac:dyDescent="0.25">
      <c r="A532" s="99"/>
      <c r="B532" s="99"/>
      <c r="C532" s="131"/>
      <c r="D532" s="128" t="s">
        <v>20</v>
      </c>
      <c r="E532" s="99"/>
      <c r="F532" s="99"/>
      <c r="G532" s="99"/>
      <c r="H532" s="131"/>
      <c r="I532" s="133" t="s">
        <v>21</v>
      </c>
      <c r="J532" s="103">
        <v>266</v>
      </c>
      <c r="K532" s="103" t="s">
        <v>1254</v>
      </c>
      <c r="L532" s="103" t="s">
        <v>1254</v>
      </c>
      <c r="M532" s="103" t="s">
        <v>1254</v>
      </c>
      <c r="N532" s="103" t="s">
        <v>1254</v>
      </c>
      <c r="O532" s="103" t="s">
        <v>1254</v>
      </c>
    </row>
    <row r="533" spans="1:15" s="134" customFormat="1" ht="21" customHeight="1" x14ac:dyDescent="0.25">
      <c r="A533" s="99"/>
      <c r="B533" s="99"/>
      <c r="C533" s="131"/>
      <c r="D533" s="128" t="s">
        <v>22</v>
      </c>
      <c r="E533" s="99"/>
      <c r="F533" s="99"/>
      <c r="G533" s="99"/>
      <c r="H533" s="131"/>
      <c r="I533" s="133" t="s">
        <v>23</v>
      </c>
      <c r="J533" s="103">
        <v>12563</v>
      </c>
      <c r="K533" s="103" t="s">
        <v>1254</v>
      </c>
      <c r="L533" s="103" t="s">
        <v>1254</v>
      </c>
      <c r="M533" s="103" t="s">
        <v>1254</v>
      </c>
      <c r="N533" s="103" t="s">
        <v>1254</v>
      </c>
      <c r="O533" s="103" t="s">
        <v>1254</v>
      </c>
    </row>
    <row r="534" spans="1:15" s="134" customFormat="1" ht="36.75" customHeight="1" x14ac:dyDescent="0.25">
      <c r="A534" s="99"/>
      <c r="B534" s="99">
        <v>894901</v>
      </c>
      <c r="C534" s="131" t="s">
        <v>825</v>
      </c>
      <c r="D534" s="128"/>
      <c r="E534" s="99"/>
      <c r="F534" s="99"/>
      <c r="G534" s="99"/>
      <c r="H534" s="131"/>
      <c r="I534" s="133"/>
      <c r="J534" s="103" t="s">
        <v>1254</v>
      </c>
      <c r="K534" s="103" t="s">
        <v>1254</v>
      </c>
      <c r="L534" s="103" t="s">
        <v>1254</v>
      </c>
      <c r="M534" s="103" t="s">
        <v>1254</v>
      </c>
      <c r="N534" s="103" t="s">
        <v>1254</v>
      </c>
      <c r="O534" s="103" t="s">
        <v>1254</v>
      </c>
    </row>
    <row r="535" spans="1:15" s="134" customFormat="1" ht="21" customHeight="1" x14ac:dyDescent="0.25">
      <c r="A535" s="99"/>
      <c r="B535" s="99"/>
      <c r="C535" s="131"/>
      <c r="D535" s="128" t="s">
        <v>18</v>
      </c>
      <c r="E535" s="99"/>
      <c r="F535" s="99"/>
      <c r="G535" s="99"/>
      <c r="H535" s="131"/>
      <c r="I535" s="133" t="s">
        <v>19</v>
      </c>
      <c r="J535" s="103">
        <v>11992</v>
      </c>
      <c r="K535" s="103" t="s">
        <v>1254</v>
      </c>
      <c r="L535" s="103" t="s">
        <v>1254</v>
      </c>
      <c r="M535" s="103" t="s">
        <v>1254</v>
      </c>
      <c r="N535" s="103" t="s">
        <v>1254</v>
      </c>
      <c r="O535" s="103" t="s">
        <v>1254</v>
      </c>
    </row>
    <row r="536" spans="1:15" s="134" customFormat="1" ht="36" customHeight="1" x14ac:dyDescent="0.25">
      <c r="A536" s="99"/>
      <c r="B536" s="99"/>
      <c r="C536" s="131"/>
      <c r="D536" s="128" t="s">
        <v>20</v>
      </c>
      <c r="E536" s="99"/>
      <c r="F536" s="99"/>
      <c r="G536" s="99"/>
      <c r="H536" s="131"/>
      <c r="I536" s="133" t="s">
        <v>21</v>
      </c>
      <c r="J536" s="103">
        <v>2547</v>
      </c>
      <c r="K536" s="103" t="s">
        <v>1254</v>
      </c>
      <c r="L536" s="103" t="s">
        <v>1254</v>
      </c>
      <c r="M536" s="103" t="s">
        <v>1254</v>
      </c>
      <c r="N536" s="103" t="s">
        <v>1254</v>
      </c>
      <c r="O536" s="103" t="s">
        <v>1254</v>
      </c>
    </row>
    <row r="537" spans="1:15" s="134" customFormat="1" ht="21" customHeight="1" x14ac:dyDescent="0.25">
      <c r="A537" s="135"/>
      <c r="B537" s="135"/>
      <c r="C537" s="136"/>
      <c r="D537" s="189" t="s">
        <v>22</v>
      </c>
      <c r="E537" s="135"/>
      <c r="F537" s="135"/>
      <c r="G537" s="135"/>
      <c r="H537" s="136"/>
      <c r="I537" s="192" t="s">
        <v>23</v>
      </c>
      <c r="J537" s="190" t="s">
        <v>1254</v>
      </c>
      <c r="K537" s="190" t="s">
        <v>1254</v>
      </c>
      <c r="L537" s="190" t="s">
        <v>1254</v>
      </c>
      <c r="M537" s="190" t="s">
        <v>1254</v>
      </c>
      <c r="N537" s="190" t="s">
        <v>1254</v>
      </c>
      <c r="O537" s="190" t="s">
        <v>1254</v>
      </c>
    </row>
    <row r="538" spans="1:15" s="134" customFormat="1" ht="21" customHeight="1" x14ac:dyDescent="0.25">
      <c r="A538" s="256"/>
      <c r="B538" s="256">
        <v>895301</v>
      </c>
      <c r="C538" s="257" t="s">
        <v>824</v>
      </c>
      <c r="D538" s="258"/>
      <c r="E538" s="256"/>
      <c r="F538" s="256"/>
      <c r="G538" s="256"/>
      <c r="H538" s="257"/>
      <c r="I538" s="348"/>
      <c r="J538" s="259" t="s">
        <v>1254</v>
      </c>
      <c r="K538" s="259" t="s">
        <v>1254</v>
      </c>
      <c r="L538" s="259" t="s">
        <v>1254</v>
      </c>
      <c r="M538" s="259" t="s">
        <v>1254</v>
      </c>
      <c r="N538" s="259" t="s">
        <v>1254</v>
      </c>
      <c r="O538" s="259" t="s">
        <v>1254</v>
      </c>
    </row>
    <row r="539" spans="1:15" s="134" customFormat="1" ht="21" customHeight="1" x14ac:dyDescent="0.25">
      <c r="A539" s="99"/>
      <c r="B539" s="99"/>
      <c r="C539" s="131"/>
      <c r="D539" s="128" t="s">
        <v>18</v>
      </c>
      <c r="E539" s="99"/>
      <c r="F539" s="99"/>
      <c r="G539" s="99"/>
      <c r="H539" s="131"/>
      <c r="I539" s="133" t="s">
        <v>19</v>
      </c>
      <c r="J539" s="103">
        <v>1024</v>
      </c>
      <c r="K539" s="103" t="s">
        <v>1254</v>
      </c>
      <c r="L539" s="103" t="s">
        <v>1254</v>
      </c>
      <c r="M539" s="103" t="s">
        <v>1254</v>
      </c>
      <c r="N539" s="103" t="s">
        <v>1254</v>
      </c>
      <c r="O539" s="103" t="s">
        <v>1254</v>
      </c>
    </row>
    <row r="540" spans="1:15" s="134" customFormat="1" ht="36" customHeight="1" x14ac:dyDescent="0.25">
      <c r="A540" s="99"/>
      <c r="B540" s="99"/>
      <c r="C540" s="131"/>
      <c r="D540" s="128" t="s">
        <v>20</v>
      </c>
      <c r="E540" s="99"/>
      <c r="F540" s="99"/>
      <c r="G540" s="99"/>
      <c r="H540" s="131"/>
      <c r="I540" s="133" t="s">
        <v>21</v>
      </c>
      <c r="J540" s="103">
        <v>387</v>
      </c>
      <c r="K540" s="103" t="s">
        <v>1254</v>
      </c>
      <c r="L540" s="103" t="s">
        <v>1254</v>
      </c>
      <c r="M540" s="103" t="s">
        <v>1254</v>
      </c>
      <c r="N540" s="103" t="s">
        <v>1254</v>
      </c>
      <c r="O540" s="103" t="s">
        <v>1254</v>
      </c>
    </row>
    <row r="541" spans="1:15" s="134" customFormat="1" ht="21" customHeight="1" x14ac:dyDescent="0.25">
      <c r="A541" s="99"/>
      <c r="B541" s="99"/>
      <c r="C541" s="131"/>
      <c r="D541" s="128" t="s">
        <v>22</v>
      </c>
      <c r="E541" s="99"/>
      <c r="F541" s="99"/>
      <c r="G541" s="99"/>
      <c r="H541" s="131"/>
      <c r="I541" s="133" t="s">
        <v>23</v>
      </c>
      <c r="J541" s="103">
        <v>389</v>
      </c>
      <c r="K541" s="103" t="s">
        <v>1254</v>
      </c>
      <c r="L541" s="103" t="s">
        <v>1254</v>
      </c>
      <c r="M541" s="103" t="s">
        <v>1254</v>
      </c>
      <c r="N541" s="103" t="s">
        <v>1254</v>
      </c>
      <c r="O541" s="103" t="s">
        <v>1254</v>
      </c>
    </row>
    <row r="542" spans="1:15" s="134" customFormat="1" ht="30" customHeight="1" x14ac:dyDescent="0.25">
      <c r="A542" s="99"/>
      <c r="B542" s="99">
        <v>895501</v>
      </c>
      <c r="C542" s="131" t="s">
        <v>599</v>
      </c>
      <c r="D542" s="128"/>
      <c r="E542" s="99"/>
      <c r="F542" s="99"/>
      <c r="G542" s="99"/>
      <c r="H542" s="131"/>
      <c r="I542" s="133"/>
      <c r="J542" s="103" t="s">
        <v>1254</v>
      </c>
      <c r="K542" s="103" t="s">
        <v>1254</v>
      </c>
      <c r="L542" s="103" t="s">
        <v>1254</v>
      </c>
      <c r="M542" s="103" t="s">
        <v>1254</v>
      </c>
      <c r="N542" s="103" t="s">
        <v>1254</v>
      </c>
      <c r="O542" s="103" t="s">
        <v>1254</v>
      </c>
    </row>
    <row r="543" spans="1:15" s="134" customFormat="1" ht="30" customHeight="1" x14ac:dyDescent="0.25">
      <c r="A543" s="99"/>
      <c r="B543" s="99"/>
      <c r="C543" s="131"/>
      <c r="D543" s="128" t="s">
        <v>27</v>
      </c>
      <c r="E543" s="99" t="s">
        <v>516</v>
      </c>
      <c r="F543" s="99"/>
      <c r="G543" s="99" t="s">
        <v>225</v>
      </c>
      <c r="H543" s="131" t="s">
        <v>599</v>
      </c>
      <c r="I543" s="133" t="s">
        <v>366</v>
      </c>
      <c r="J543" s="103" t="s">
        <v>1254</v>
      </c>
      <c r="K543" s="103" t="s">
        <v>1254</v>
      </c>
      <c r="L543" s="103" t="s">
        <v>1254</v>
      </c>
      <c r="M543" s="103" t="s">
        <v>1254</v>
      </c>
      <c r="N543" s="103" t="s">
        <v>1254</v>
      </c>
      <c r="O543" s="103" t="s">
        <v>1254</v>
      </c>
    </row>
    <row r="544" spans="1:15" s="134" customFormat="1" ht="30" customHeight="1" x14ac:dyDescent="0.25">
      <c r="A544" s="99"/>
      <c r="B544" s="99"/>
      <c r="C544" s="131"/>
      <c r="D544" s="128" t="s">
        <v>28</v>
      </c>
      <c r="E544" s="99" t="s">
        <v>516</v>
      </c>
      <c r="F544" s="99"/>
      <c r="G544" s="99" t="s">
        <v>699</v>
      </c>
      <c r="H544" s="131" t="s">
        <v>599</v>
      </c>
      <c r="I544" s="133" t="s">
        <v>29</v>
      </c>
      <c r="J544" s="103" t="s">
        <v>1254</v>
      </c>
      <c r="K544" s="103" t="s">
        <v>1254</v>
      </c>
      <c r="L544" s="103" t="s">
        <v>1254</v>
      </c>
      <c r="M544" s="103" t="s">
        <v>1254</v>
      </c>
      <c r="N544" s="103" t="s">
        <v>1254</v>
      </c>
      <c r="O544" s="103" t="s">
        <v>1254</v>
      </c>
    </row>
    <row r="545" spans="1:15" s="134" customFormat="1" ht="33" customHeight="1" x14ac:dyDescent="0.25">
      <c r="A545" s="99"/>
      <c r="B545" s="99">
        <v>896401</v>
      </c>
      <c r="C545" s="131" t="s">
        <v>1143</v>
      </c>
      <c r="D545" s="128"/>
      <c r="E545" s="99"/>
      <c r="F545" s="99"/>
      <c r="G545" s="99"/>
      <c r="H545" s="131"/>
      <c r="I545" s="133"/>
      <c r="J545" s="103" t="s">
        <v>1254</v>
      </c>
      <c r="K545" s="103" t="s">
        <v>1254</v>
      </c>
      <c r="L545" s="103" t="s">
        <v>1254</v>
      </c>
      <c r="M545" s="103" t="s">
        <v>1254</v>
      </c>
      <c r="N545" s="103" t="s">
        <v>1254</v>
      </c>
      <c r="O545" s="103" t="s">
        <v>1254</v>
      </c>
    </row>
    <row r="546" spans="1:15" s="134" customFormat="1" ht="33" customHeight="1" x14ac:dyDescent="0.25">
      <c r="A546" s="99"/>
      <c r="B546" s="99"/>
      <c r="C546" s="131"/>
      <c r="D546" s="128" t="s">
        <v>22</v>
      </c>
      <c r="E546" s="99"/>
      <c r="F546" s="99"/>
      <c r="G546" s="99"/>
      <c r="H546" s="131"/>
      <c r="I546" s="133" t="s">
        <v>23</v>
      </c>
      <c r="J546" s="103">
        <v>1124971</v>
      </c>
      <c r="K546" s="103" t="s">
        <v>1254</v>
      </c>
      <c r="L546" s="103" t="s">
        <v>1254</v>
      </c>
      <c r="M546" s="103" t="s">
        <v>1254</v>
      </c>
      <c r="N546" s="103" t="s">
        <v>1254</v>
      </c>
      <c r="O546" s="103" t="s">
        <v>1254</v>
      </c>
    </row>
    <row r="547" spans="1:15" s="134" customFormat="1" ht="33" customHeight="1" x14ac:dyDescent="0.25">
      <c r="A547" s="99"/>
      <c r="B547" s="99"/>
      <c r="C547" s="131"/>
      <c r="D547" s="128" t="s">
        <v>27</v>
      </c>
      <c r="E547" s="99" t="s">
        <v>515</v>
      </c>
      <c r="F547" s="99"/>
      <c r="G547" s="99" t="s">
        <v>601</v>
      </c>
      <c r="H547" s="131" t="s">
        <v>600</v>
      </c>
      <c r="I547" s="133" t="s">
        <v>366</v>
      </c>
      <c r="J547" s="103" t="s">
        <v>1254</v>
      </c>
      <c r="K547" s="103" t="s">
        <v>1254</v>
      </c>
      <c r="L547" s="103">
        <v>39266</v>
      </c>
      <c r="M547" s="103" t="s">
        <v>1254</v>
      </c>
      <c r="N547" s="103" t="s">
        <v>1254</v>
      </c>
      <c r="O547" s="103" t="s">
        <v>1254</v>
      </c>
    </row>
    <row r="548" spans="1:15" s="134" customFormat="1" ht="33" customHeight="1" x14ac:dyDescent="0.25">
      <c r="A548" s="99"/>
      <c r="B548" s="99"/>
      <c r="C548" s="131"/>
      <c r="D548" s="128"/>
      <c r="E548" s="99" t="s">
        <v>515</v>
      </c>
      <c r="F548" s="99"/>
      <c r="G548" s="99" t="s">
        <v>918</v>
      </c>
      <c r="H548" s="131" t="s">
        <v>919</v>
      </c>
      <c r="I548" s="133"/>
      <c r="J548" s="103" t="s">
        <v>1254</v>
      </c>
      <c r="K548" s="103" t="s">
        <v>1254</v>
      </c>
      <c r="L548" s="103" t="s">
        <v>1254</v>
      </c>
      <c r="M548" s="103" t="s">
        <v>1254</v>
      </c>
      <c r="N548" s="103" t="s">
        <v>1254</v>
      </c>
      <c r="O548" s="103" t="s">
        <v>1254</v>
      </c>
    </row>
    <row r="549" spans="1:15" s="134" customFormat="1" ht="49.5" customHeight="1" x14ac:dyDescent="0.25">
      <c r="A549" s="99"/>
      <c r="B549" s="99">
        <v>896801</v>
      </c>
      <c r="C549" s="131" t="s">
        <v>1255</v>
      </c>
      <c r="D549" s="128" t="s">
        <v>26</v>
      </c>
      <c r="E549" s="99"/>
      <c r="F549" s="99"/>
      <c r="G549" s="99"/>
      <c r="H549" s="131"/>
      <c r="I549" s="133" t="s">
        <v>365</v>
      </c>
      <c r="J549" s="103">
        <v>527</v>
      </c>
      <c r="K549" s="103" t="s">
        <v>1254</v>
      </c>
      <c r="L549" s="103" t="s">
        <v>1254</v>
      </c>
      <c r="M549" s="103" t="s">
        <v>1254</v>
      </c>
      <c r="N549" s="103" t="s">
        <v>1254</v>
      </c>
      <c r="O549" s="103" t="s">
        <v>1254</v>
      </c>
    </row>
    <row r="550" spans="1:15" s="134" customFormat="1" ht="23.25" customHeight="1" x14ac:dyDescent="0.25">
      <c r="A550" s="99"/>
      <c r="B550" s="99" t="s">
        <v>752</v>
      </c>
      <c r="C550" s="131" t="s">
        <v>753</v>
      </c>
      <c r="D550" s="128" t="s">
        <v>22</v>
      </c>
      <c r="E550" s="99"/>
      <c r="F550" s="99"/>
      <c r="G550" s="99"/>
      <c r="H550" s="131"/>
      <c r="I550" s="133" t="s">
        <v>23</v>
      </c>
      <c r="J550" s="103">
        <v>21200</v>
      </c>
      <c r="K550" s="103" t="s">
        <v>1254</v>
      </c>
      <c r="L550" s="103" t="s">
        <v>1254</v>
      </c>
      <c r="M550" s="103" t="s">
        <v>1254</v>
      </c>
      <c r="N550" s="103" t="s">
        <v>1254</v>
      </c>
      <c r="O550" s="103" t="s">
        <v>1254</v>
      </c>
    </row>
    <row r="551" spans="1:15" s="134" customFormat="1" ht="36" customHeight="1" x14ac:dyDescent="0.25">
      <c r="A551" s="99"/>
      <c r="B551" s="99">
        <v>897001</v>
      </c>
      <c r="C551" s="131" t="s">
        <v>754</v>
      </c>
      <c r="D551" s="128"/>
      <c r="E551" s="99"/>
      <c r="F551" s="99"/>
      <c r="G551" s="99"/>
      <c r="H551" s="131"/>
      <c r="I551" s="133"/>
      <c r="J551" s="103" t="s">
        <v>1254</v>
      </c>
      <c r="K551" s="103" t="s">
        <v>1254</v>
      </c>
      <c r="L551" s="103" t="s">
        <v>1254</v>
      </c>
      <c r="M551" s="103" t="s">
        <v>1254</v>
      </c>
      <c r="N551" s="103" t="s">
        <v>1254</v>
      </c>
      <c r="O551" s="103" t="s">
        <v>1254</v>
      </c>
    </row>
    <row r="552" spans="1:15" s="134" customFormat="1" ht="33" customHeight="1" x14ac:dyDescent="0.25">
      <c r="A552" s="99"/>
      <c r="B552" s="99"/>
      <c r="C552" s="131"/>
      <c r="D552" s="128" t="s">
        <v>22</v>
      </c>
      <c r="E552" s="99"/>
      <c r="F552" s="99"/>
      <c r="G552" s="99"/>
      <c r="H552" s="131"/>
      <c r="I552" s="133" t="s">
        <v>23</v>
      </c>
      <c r="J552" s="103">
        <v>9747</v>
      </c>
      <c r="K552" s="103" t="s">
        <v>1254</v>
      </c>
      <c r="L552" s="103" t="s">
        <v>1254</v>
      </c>
      <c r="M552" s="103" t="s">
        <v>1254</v>
      </c>
      <c r="N552" s="103" t="s">
        <v>1254</v>
      </c>
      <c r="O552" s="103" t="s">
        <v>1254</v>
      </c>
    </row>
    <row r="553" spans="1:15" s="134" customFormat="1" ht="33" customHeight="1" x14ac:dyDescent="0.25">
      <c r="A553" s="99"/>
      <c r="B553" s="99"/>
      <c r="C553" s="131"/>
      <c r="D553" s="128" t="s">
        <v>26</v>
      </c>
      <c r="E553" s="99"/>
      <c r="F553" s="99"/>
      <c r="G553" s="99"/>
      <c r="H553" s="131"/>
      <c r="I553" s="133" t="s">
        <v>365</v>
      </c>
      <c r="J553" s="103" t="s">
        <v>1254</v>
      </c>
      <c r="K553" s="103" t="s">
        <v>1254</v>
      </c>
      <c r="L553" s="103" t="s">
        <v>1254</v>
      </c>
      <c r="M553" s="103" t="s">
        <v>1254</v>
      </c>
      <c r="N553" s="103" t="s">
        <v>1254</v>
      </c>
      <c r="O553" s="103" t="s">
        <v>1254</v>
      </c>
    </row>
    <row r="554" spans="1:15" s="134" customFormat="1" ht="33" customHeight="1" x14ac:dyDescent="0.25">
      <c r="A554" s="99"/>
      <c r="B554" s="99">
        <v>897601</v>
      </c>
      <c r="C554" s="131" t="s">
        <v>1462</v>
      </c>
      <c r="D554" s="128" t="s">
        <v>14</v>
      </c>
      <c r="E554" s="99"/>
      <c r="F554" s="99"/>
      <c r="G554" s="99"/>
      <c r="H554" s="131"/>
      <c r="I554" s="133" t="s">
        <v>15</v>
      </c>
      <c r="J554" s="103" t="s">
        <v>1254</v>
      </c>
      <c r="K554" s="103">
        <v>700000</v>
      </c>
      <c r="L554" s="103" t="s">
        <v>1254</v>
      </c>
      <c r="M554" s="103" t="s">
        <v>1254</v>
      </c>
      <c r="N554" s="103" t="s">
        <v>1254</v>
      </c>
      <c r="O554" s="103" t="s">
        <v>1254</v>
      </c>
    </row>
    <row r="555" spans="1:15" s="134" customFormat="1" ht="33" customHeight="1" x14ac:dyDescent="0.25">
      <c r="A555" s="99"/>
      <c r="B555" s="99">
        <v>897701</v>
      </c>
      <c r="C555" s="131" t="s">
        <v>1168</v>
      </c>
      <c r="D555" s="128"/>
      <c r="E555" s="99"/>
      <c r="F555" s="99"/>
      <c r="G555" s="99"/>
      <c r="H555" s="131"/>
      <c r="I555" s="133"/>
      <c r="J555" s="103" t="s">
        <v>1254</v>
      </c>
      <c r="K555" s="103" t="s">
        <v>1254</v>
      </c>
      <c r="L555" s="103" t="s">
        <v>1254</v>
      </c>
      <c r="M555" s="103" t="s">
        <v>1254</v>
      </c>
      <c r="N555" s="103" t="s">
        <v>1254</v>
      </c>
      <c r="O555" s="103" t="s">
        <v>1254</v>
      </c>
    </row>
    <row r="556" spans="1:15" s="134" customFormat="1" ht="33" customHeight="1" x14ac:dyDescent="0.25">
      <c r="A556" s="99"/>
      <c r="B556" s="99"/>
      <c r="C556" s="131"/>
      <c r="D556" s="128" t="s">
        <v>18</v>
      </c>
      <c r="E556" s="99"/>
      <c r="F556" s="99"/>
      <c r="G556" s="99"/>
      <c r="H556" s="131"/>
      <c r="I556" s="133" t="s">
        <v>19</v>
      </c>
      <c r="J556" s="103">
        <v>2135</v>
      </c>
      <c r="K556" s="103" t="s">
        <v>1254</v>
      </c>
      <c r="L556" s="103" t="s">
        <v>1254</v>
      </c>
      <c r="M556" s="103" t="s">
        <v>1254</v>
      </c>
      <c r="N556" s="103" t="s">
        <v>1254</v>
      </c>
      <c r="O556" s="103" t="s">
        <v>1254</v>
      </c>
    </row>
    <row r="557" spans="1:15" s="134" customFormat="1" ht="33" customHeight="1" x14ac:dyDescent="0.25">
      <c r="A557" s="99"/>
      <c r="B557" s="99"/>
      <c r="C557" s="131"/>
      <c r="D557" s="128" t="s">
        <v>20</v>
      </c>
      <c r="E557" s="99"/>
      <c r="F557" s="99"/>
      <c r="G557" s="99"/>
      <c r="H557" s="131"/>
      <c r="I557" s="133" t="s">
        <v>21</v>
      </c>
      <c r="J557" s="103">
        <v>1320</v>
      </c>
      <c r="K557" s="103" t="s">
        <v>1254</v>
      </c>
      <c r="L557" s="103" t="s">
        <v>1254</v>
      </c>
      <c r="M557" s="103" t="s">
        <v>1254</v>
      </c>
      <c r="N557" s="103" t="s">
        <v>1254</v>
      </c>
      <c r="O557" s="103" t="s">
        <v>1254</v>
      </c>
    </row>
    <row r="558" spans="1:15" s="134" customFormat="1" ht="33" customHeight="1" x14ac:dyDescent="0.25">
      <c r="A558" s="99"/>
      <c r="B558" s="99"/>
      <c r="C558" s="131"/>
      <c r="D558" s="128" t="s">
        <v>22</v>
      </c>
      <c r="E558" s="99"/>
      <c r="F558" s="99"/>
      <c r="G558" s="99"/>
      <c r="H558" s="131"/>
      <c r="I558" s="133" t="s">
        <v>23</v>
      </c>
      <c r="J558" s="103">
        <v>8857</v>
      </c>
      <c r="K558" s="103" t="s">
        <v>1254</v>
      </c>
      <c r="L558" s="103" t="s">
        <v>1254</v>
      </c>
      <c r="M558" s="103" t="s">
        <v>1254</v>
      </c>
      <c r="N558" s="103" t="s">
        <v>1254</v>
      </c>
      <c r="O558" s="103" t="s">
        <v>1254</v>
      </c>
    </row>
    <row r="559" spans="1:15" s="134" customFormat="1" ht="33" customHeight="1" x14ac:dyDescent="0.25">
      <c r="A559" s="135"/>
      <c r="B559" s="135"/>
      <c r="C559" s="136"/>
      <c r="D559" s="189" t="s">
        <v>27</v>
      </c>
      <c r="E559" s="135" t="s">
        <v>515</v>
      </c>
      <c r="F559" s="135"/>
      <c r="G559" s="135" t="s">
        <v>1654</v>
      </c>
      <c r="H559" s="136" t="s">
        <v>1610</v>
      </c>
      <c r="I559" s="192" t="s">
        <v>366</v>
      </c>
      <c r="J559" s="190" t="s">
        <v>1254</v>
      </c>
      <c r="K559" s="190" t="s">
        <v>1254</v>
      </c>
      <c r="L559" s="190">
        <v>127</v>
      </c>
      <c r="M559" s="190" t="s">
        <v>1254</v>
      </c>
      <c r="N559" s="190" t="s">
        <v>1254</v>
      </c>
      <c r="O559" s="190" t="s">
        <v>1254</v>
      </c>
    </row>
    <row r="560" spans="1:15" s="134" customFormat="1" ht="33" customHeight="1" x14ac:dyDescent="0.25">
      <c r="A560" s="256"/>
      <c r="B560" s="256">
        <v>897801</v>
      </c>
      <c r="C560" s="257" t="s">
        <v>1169</v>
      </c>
      <c r="D560" s="258"/>
      <c r="E560" s="256"/>
      <c r="F560" s="256"/>
      <c r="G560" s="256"/>
      <c r="H560" s="257"/>
      <c r="I560" s="348"/>
      <c r="J560" s="259" t="s">
        <v>1254</v>
      </c>
      <c r="K560" s="259" t="s">
        <v>1254</v>
      </c>
      <c r="L560" s="259" t="s">
        <v>1254</v>
      </c>
      <c r="M560" s="259" t="s">
        <v>1254</v>
      </c>
      <c r="N560" s="259" t="s">
        <v>1254</v>
      </c>
      <c r="O560" s="259" t="s">
        <v>1254</v>
      </c>
    </row>
    <row r="561" spans="1:15" s="134" customFormat="1" ht="33" customHeight="1" x14ac:dyDescent="0.25">
      <c r="A561" s="99"/>
      <c r="B561" s="99"/>
      <c r="C561" s="131"/>
      <c r="D561" s="128" t="s">
        <v>18</v>
      </c>
      <c r="E561" s="99"/>
      <c r="F561" s="99"/>
      <c r="G561" s="99"/>
      <c r="H561" s="131"/>
      <c r="I561" s="133" t="s">
        <v>19</v>
      </c>
      <c r="J561" s="103">
        <v>1024</v>
      </c>
      <c r="K561" s="103" t="s">
        <v>1254</v>
      </c>
      <c r="L561" s="103" t="s">
        <v>1254</v>
      </c>
      <c r="M561" s="103" t="s">
        <v>1254</v>
      </c>
      <c r="N561" s="103" t="s">
        <v>1254</v>
      </c>
      <c r="O561" s="103" t="s">
        <v>1254</v>
      </c>
    </row>
    <row r="562" spans="1:15" s="134" customFormat="1" ht="33" customHeight="1" x14ac:dyDescent="0.25">
      <c r="A562" s="99"/>
      <c r="B562" s="99"/>
      <c r="C562" s="131"/>
      <c r="D562" s="128" t="s">
        <v>20</v>
      </c>
      <c r="E562" s="99"/>
      <c r="F562" s="99"/>
      <c r="G562" s="99"/>
      <c r="H562" s="131"/>
      <c r="I562" s="133" t="s">
        <v>21</v>
      </c>
      <c r="J562" s="103">
        <v>500</v>
      </c>
      <c r="K562" s="103" t="s">
        <v>1254</v>
      </c>
      <c r="L562" s="103" t="s">
        <v>1254</v>
      </c>
      <c r="M562" s="103" t="s">
        <v>1254</v>
      </c>
      <c r="N562" s="103" t="s">
        <v>1254</v>
      </c>
      <c r="O562" s="103" t="s">
        <v>1254</v>
      </c>
    </row>
    <row r="563" spans="1:15" s="134" customFormat="1" ht="33" customHeight="1" x14ac:dyDescent="0.25">
      <c r="A563" s="99"/>
      <c r="B563" s="99"/>
      <c r="C563" s="131"/>
      <c r="D563" s="128" t="s">
        <v>22</v>
      </c>
      <c r="E563" s="99"/>
      <c r="F563" s="99"/>
      <c r="G563" s="99"/>
      <c r="H563" s="131"/>
      <c r="I563" s="133" t="s">
        <v>23</v>
      </c>
      <c r="J563" s="103">
        <v>276</v>
      </c>
      <c r="K563" s="103" t="s">
        <v>1254</v>
      </c>
      <c r="L563" s="103" t="s">
        <v>1254</v>
      </c>
      <c r="M563" s="103" t="s">
        <v>1254</v>
      </c>
      <c r="N563" s="103" t="s">
        <v>1254</v>
      </c>
      <c r="O563" s="103" t="s">
        <v>1254</v>
      </c>
    </row>
    <row r="564" spans="1:15" s="134" customFormat="1" ht="33" customHeight="1" x14ac:dyDescent="0.25">
      <c r="A564" s="99"/>
      <c r="B564" s="99">
        <v>898101</v>
      </c>
      <c r="C564" s="131" t="s">
        <v>1475</v>
      </c>
      <c r="D564" s="128" t="s">
        <v>22</v>
      </c>
      <c r="E564" s="99"/>
      <c r="F564" s="99"/>
      <c r="G564" s="99"/>
      <c r="H564" s="131"/>
      <c r="I564" s="133" t="s">
        <v>23</v>
      </c>
      <c r="J564" s="103">
        <v>938974</v>
      </c>
      <c r="K564" s="103" t="s">
        <v>1254</v>
      </c>
      <c r="L564" s="103" t="s">
        <v>1254</v>
      </c>
      <c r="M564" s="103" t="s">
        <v>1254</v>
      </c>
      <c r="N564" s="103" t="s">
        <v>1254</v>
      </c>
      <c r="O564" s="103" t="s">
        <v>1254</v>
      </c>
    </row>
    <row r="565" spans="1:15" s="134" customFormat="1" ht="33" customHeight="1" x14ac:dyDescent="0.25">
      <c r="A565" s="99"/>
      <c r="B565" s="99">
        <v>898201</v>
      </c>
      <c r="C565" s="131" t="s">
        <v>1516</v>
      </c>
      <c r="D565" s="128"/>
      <c r="E565" s="99"/>
      <c r="F565" s="99"/>
      <c r="G565" s="99"/>
      <c r="H565" s="131"/>
      <c r="I565" s="133"/>
      <c r="J565" s="103"/>
      <c r="K565" s="103"/>
      <c r="L565" s="103"/>
      <c r="M565" s="103"/>
      <c r="N565" s="103"/>
      <c r="O565" s="103"/>
    </row>
    <row r="566" spans="1:15" s="134" customFormat="1" ht="33" customHeight="1" x14ac:dyDescent="0.25">
      <c r="A566" s="99"/>
      <c r="B566" s="99"/>
      <c r="C566" s="131"/>
      <c r="D566" s="128" t="s">
        <v>27</v>
      </c>
      <c r="E566" s="99" t="s">
        <v>461</v>
      </c>
      <c r="F566" s="99"/>
      <c r="G566" s="99" t="s">
        <v>1611</v>
      </c>
      <c r="H566" s="131" t="s">
        <v>1516</v>
      </c>
      <c r="I566" s="133" t="s">
        <v>366</v>
      </c>
      <c r="J566" s="103" t="s">
        <v>1254</v>
      </c>
      <c r="K566" s="103" t="s">
        <v>1254</v>
      </c>
      <c r="L566" s="103">
        <v>118749</v>
      </c>
      <c r="M566" s="103" t="s">
        <v>1254</v>
      </c>
      <c r="N566" s="103" t="s">
        <v>1254</v>
      </c>
      <c r="O566" s="103" t="s">
        <v>1254</v>
      </c>
    </row>
    <row r="567" spans="1:15" s="134" customFormat="1" ht="33" customHeight="1" x14ac:dyDescent="0.25">
      <c r="A567" s="99"/>
      <c r="B567" s="99"/>
      <c r="C567" s="131"/>
      <c r="D567" s="128" t="s">
        <v>27</v>
      </c>
      <c r="E567" s="99" t="s">
        <v>502</v>
      </c>
      <c r="F567" s="99"/>
      <c r="G567" s="99" t="s">
        <v>1622</v>
      </c>
      <c r="H567" s="131" t="s">
        <v>1516</v>
      </c>
      <c r="I567" s="133" t="s">
        <v>366</v>
      </c>
      <c r="J567" s="103" t="s">
        <v>1254</v>
      </c>
      <c r="K567" s="103" t="s">
        <v>1254</v>
      </c>
      <c r="L567" s="103">
        <v>330000</v>
      </c>
      <c r="M567" s="103" t="s">
        <v>1254</v>
      </c>
      <c r="N567" s="103" t="s">
        <v>1254</v>
      </c>
      <c r="O567" s="103" t="s">
        <v>1254</v>
      </c>
    </row>
    <row r="568" spans="1:15" s="134" customFormat="1" ht="46.15" customHeight="1" x14ac:dyDescent="0.25">
      <c r="A568" s="99"/>
      <c r="B568" s="99">
        <v>913201</v>
      </c>
      <c r="C568" s="131" t="s">
        <v>770</v>
      </c>
      <c r="D568" s="128" t="s">
        <v>26</v>
      </c>
      <c r="E568" s="99"/>
      <c r="F568" s="99"/>
      <c r="G568" s="99"/>
      <c r="H568" s="131"/>
      <c r="I568" s="133" t="s">
        <v>365</v>
      </c>
      <c r="J568" s="103" t="s">
        <v>1254</v>
      </c>
      <c r="K568" s="103" t="s">
        <v>1254</v>
      </c>
      <c r="L568" s="103" t="s">
        <v>1254</v>
      </c>
      <c r="M568" s="103" t="s">
        <v>1254</v>
      </c>
      <c r="N568" s="103" t="s">
        <v>1254</v>
      </c>
      <c r="O568" s="103" t="s">
        <v>1254</v>
      </c>
    </row>
    <row r="569" spans="1:15" s="134" customFormat="1" ht="20.25" customHeight="1" x14ac:dyDescent="0.25">
      <c r="A569" s="99"/>
      <c r="B569" s="99">
        <v>913801</v>
      </c>
      <c r="C569" s="131" t="s">
        <v>828</v>
      </c>
      <c r="D569" s="128" t="s">
        <v>26</v>
      </c>
      <c r="E569" s="99"/>
      <c r="F569" s="99"/>
      <c r="G569" s="99"/>
      <c r="H569" s="131"/>
      <c r="I569" s="133" t="s">
        <v>365</v>
      </c>
      <c r="J569" s="103">
        <v>47730</v>
      </c>
      <c r="K569" s="103" t="s">
        <v>1254</v>
      </c>
      <c r="L569" s="103" t="s">
        <v>1254</v>
      </c>
      <c r="M569" s="103" t="s">
        <v>1254</v>
      </c>
      <c r="N569" s="103" t="s">
        <v>1254</v>
      </c>
      <c r="O569" s="103" t="s">
        <v>1254</v>
      </c>
    </row>
    <row r="570" spans="1:15" s="134" customFormat="1" ht="20.25" customHeight="1" x14ac:dyDescent="0.25">
      <c r="A570" s="99"/>
      <c r="B570" s="99">
        <v>915401</v>
      </c>
      <c r="C570" s="131" t="s">
        <v>730</v>
      </c>
      <c r="D570" s="128" t="s">
        <v>26</v>
      </c>
      <c r="E570" s="99"/>
      <c r="F570" s="99"/>
      <c r="G570" s="99"/>
      <c r="H570" s="131"/>
      <c r="I570" s="133" t="s">
        <v>365</v>
      </c>
      <c r="J570" s="103">
        <v>4000</v>
      </c>
      <c r="K570" s="103" t="s">
        <v>1254</v>
      </c>
      <c r="L570" s="103" t="s">
        <v>1254</v>
      </c>
      <c r="M570" s="103" t="s">
        <v>1254</v>
      </c>
      <c r="N570" s="103" t="s">
        <v>1254</v>
      </c>
      <c r="O570" s="103" t="s">
        <v>1254</v>
      </c>
    </row>
    <row r="571" spans="1:15" s="134" customFormat="1" ht="32.25" customHeight="1" x14ac:dyDescent="0.25">
      <c r="A571" s="99"/>
      <c r="B571" s="99">
        <v>915801</v>
      </c>
      <c r="C571" s="131" t="s">
        <v>731</v>
      </c>
      <c r="D571" s="128" t="s">
        <v>26</v>
      </c>
      <c r="E571" s="99"/>
      <c r="F571" s="99"/>
      <c r="G571" s="99"/>
      <c r="H571" s="131"/>
      <c r="I571" s="133" t="s">
        <v>365</v>
      </c>
      <c r="J571" s="103" t="s">
        <v>1254</v>
      </c>
      <c r="K571" s="103" t="s">
        <v>1254</v>
      </c>
      <c r="L571" s="103" t="s">
        <v>1254</v>
      </c>
      <c r="M571" s="103" t="s">
        <v>1254</v>
      </c>
      <c r="N571" s="103" t="s">
        <v>1254</v>
      </c>
      <c r="O571" s="103" t="s">
        <v>1254</v>
      </c>
    </row>
    <row r="572" spans="1:15" s="134" customFormat="1" ht="20.25" customHeight="1" x14ac:dyDescent="0.25">
      <c r="A572" s="99"/>
      <c r="B572" s="99">
        <v>915901</v>
      </c>
      <c r="C572" s="131" t="s">
        <v>732</v>
      </c>
      <c r="D572" s="128" t="s">
        <v>26</v>
      </c>
      <c r="E572" s="99"/>
      <c r="F572" s="99"/>
      <c r="G572" s="99"/>
      <c r="H572" s="131"/>
      <c r="I572" s="133" t="s">
        <v>365</v>
      </c>
      <c r="J572" s="103" t="s">
        <v>1254</v>
      </c>
      <c r="K572" s="103" t="s">
        <v>1254</v>
      </c>
      <c r="L572" s="103" t="s">
        <v>1254</v>
      </c>
      <c r="M572" s="103" t="s">
        <v>1254</v>
      </c>
      <c r="N572" s="103" t="s">
        <v>1254</v>
      </c>
      <c r="O572" s="103" t="s">
        <v>1254</v>
      </c>
    </row>
    <row r="573" spans="1:15" s="134" customFormat="1" ht="20.25" customHeight="1" x14ac:dyDescent="0.25">
      <c r="A573" s="99"/>
      <c r="B573" s="99">
        <v>916401</v>
      </c>
      <c r="C573" s="131" t="s">
        <v>719</v>
      </c>
      <c r="D573" s="128" t="s">
        <v>26</v>
      </c>
      <c r="E573" s="99"/>
      <c r="F573" s="99"/>
      <c r="G573" s="99"/>
      <c r="H573" s="131"/>
      <c r="I573" s="133" t="s">
        <v>365</v>
      </c>
      <c r="J573" s="103" t="s">
        <v>1254</v>
      </c>
      <c r="K573" s="103" t="s">
        <v>1254</v>
      </c>
      <c r="L573" s="103" t="s">
        <v>1254</v>
      </c>
      <c r="M573" s="103" t="s">
        <v>1254</v>
      </c>
      <c r="N573" s="103" t="s">
        <v>1254</v>
      </c>
      <c r="O573" s="103" t="s">
        <v>1254</v>
      </c>
    </row>
    <row r="574" spans="1:15" s="134" customFormat="1" ht="20.25" customHeight="1" x14ac:dyDescent="0.25">
      <c r="A574" s="99"/>
      <c r="B574" s="99">
        <v>916701</v>
      </c>
      <c r="C574" s="131" t="s">
        <v>827</v>
      </c>
      <c r="D574" s="128" t="s">
        <v>26</v>
      </c>
      <c r="E574" s="99"/>
      <c r="F574" s="99"/>
      <c r="G574" s="99"/>
      <c r="H574" s="131"/>
      <c r="I574" s="133" t="s">
        <v>365</v>
      </c>
      <c r="J574" s="103" t="s">
        <v>1254</v>
      </c>
      <c r="K574" s="103" t="s">
        <v>1254</v>
      </c>
      <c r="L574" s="103" t="s">
        <v>1254</v>
      </c>
      <c r="M574" s="103" t="s">
        <v>1254</v>
      </c>
      <c r="N574" s="103" t="s">
        <v>1254</v>
      </c>
      <c r="O574" s="103" t="s">
        <v>1254</v>
      </c>
    </row>
    <row r="575" spans="1:15" s="134" customFormat="1" ht="20.25" customHeight="1" x14ac:dyDescent="0.25">
      <c r="A575" s="99"/>
      <c r="B575" s="99">
        <v>918701</v>
      </c>
      <c r="C575" s="131" t="s">
        <v>1296</v>
      </c>
      <c r="D575" s="128" t="s">
        <v>26</v>
      </c>
      <c r="E575" s="99"/>
      <c r="F575" s="99"/>
      <c r="G575" s="99"/>
      <c r="H575" s="131"/>
      <c r="I575" s="133" t="s">
        <v>365</v>
      </c>
      <c r="J575" s="103">
        <v>1820</v>
      </c>
      <c r="K575" s="103" t="s">
        <v>1254</v>
      </c>
      <c r="L575" s="103" t="s">
        <v>1254</v>
      </c>
      <c r="M575" s="103" t="s">
        <v>1254</v>
      </c>
      <c r="N575" s="103" t="s">
        <v>1254</v>
      </c>
      <c r="O575" s="103" t="s">
        <v>1254</v>
      </c>
    </row>
    <row r="576" spans="1:15" s="134" customFormat="1" ht="20.25" customHeight="1" x14ac:dyDescent="0.25">
      <c r="A576" s="99"/>
      <c r="B576" s="99">
        <v>930001</v>
      </c>
      <c r="C576" s="99" t="s">
        <v>300</v>
      </c>
      <c r="D576" s="128" t="s">
        <v>26</v>
      </c>
      <c r="E576" s="99"/>
      <c r="F576" s="99"/>
      <c r="G576" s="99"/>
      <c r="H576" s="131"/>
      <c r="I576" s="133" t="s">
        <v>365</v>
      </c>
      <c r="J576" s="103">
        <v>178213</v>
      </c>
      <c r="K576" s="103" t="s">
        <v>1254</v>
      </c>
      <c r="L576" s="103" t="s">
        <v>1254</v>
      </c>
      <c r="M576" s="103" t="s">
        <v>1254</v>
      </c>
      <c r="N576" s="103" t="s">
        <v>1254</v>
      </c>
      <c r="O576" s="103" t="s">
        <v>1254</v>
      </c>
    </row>
    <row r="577" spans="1:15" s="134" customFormat="1" ht="21.75" customHeight="1" x14ac:dyDescent="0.25">
      <c r="A577" s="155" t="s">
        <v>393</v>
      </c>
      <c r="B577" s="99"/>
      <c r="C577" s="99"/>
      <c r="D577" s="128"/>
      <c r="E577" s="99"/>
      <c r="F577" s="99" t="s">
        <v>844</v>
      </c>
      <c r="G577" s="99"/>
      <c r="H577" s="99"/>
      <c r="I577" s="133"/>
      <c r="J577" s="103" t="s">
        <v>1254</v>
      </c>
      <c r="K577" s="103" t="s">
        <v>1254</v>
      </c>
      <c r="L577" s="103" t="s">
        <v>1254</v>
      </c>
      <c r="M577" s="103" t="s">
        <v>1254</v>
      </c>
      <c r="N577" s="103" t="s">
        <v>1254</v>
      </c>
      <c r="O577" s="103" t="s">
        <v>1254</v>
      </c>
    </row>
    <row r="578" spans="1:15" s="134" customFormat="1" ht="18.75" customHeight="1" x14ac:dyDescent="0.25">
      <c r="A578" s="155"/>
      <c r="B578" s="99">
        <v>810502</v>
      </c>
      <c r="C578" s="99" t="s">
        <v>702</v>
      </c>
      <c r="D578" s="128"/>
      <c r="E578" s="99"/>
      <c r="F578" s="99"/>
      <c r="G578" s="99"/>
      <c r="H578" s="99"/>
      <c r="I578" s="133"/>
      <c r="J578" s="103" t="s">
        <v>1254</v>
      </c>
      <c r="K578" s="103" t="s">
        <v>1254</v>
      </c>
      <c r="L578" s="103" t="s">
        <v>1254</v>
      </c>
      <c r="M578" s="103" t="s">
        <v>1254</v>
      </c>
      <c r="N578" s="103" t="s">
        <v>1254</v>
      </c>
      <c r="O578" s="103" t="s">
        <v>1254</v>
      </c>
    </row>
    <row r="579" spans="1:15" s="134" customFormat="1" ht="18.75" customHeight="1" x14ac:dyDescent="0.25">
      <c r="A579" s="155"/>
      <c r="B579" s="99"/>
      <c r="C579" s="99"/>
      <c r="D579" s="128" t="s">
        <v>22</v>
      </c>
      <c r="E579" s="99"/>
      <c r="F579" s="99"/>
      <c r="G579" s="99"/>
      <c r="H579" s="99"/>
      <c r="I579" s="133" t="s">
        <v>23</v>
      </c>
      <c r="J579" s="103">
        <v>18496</v>
      </c>
      <c r="K579" s="103" t="s">
        <v>1254</v>
      </c>
      <c r="L579" s="103" t="s">
        <v>1254</v>
      </c>
      <c r="M579" s="103" t="s">
        <v>1254</v>
      </c>
      <c r="N579" s="103" t="s">
        <v>1254</v>
      </c>
      <c r="O579" s="103" t="s">
        <v>1254</v>
      </c>
    </row>
    <row r="580" spans="1:15" s="134" customFormat="1" ht="18.75" customHeight="1" x14ac:dyDescent="0.25">
      <c r="A580" s="155"/>
      <c r="B580" s="99"/>
      <c r="C580" s="99"/>
      <c r="D580" s="128" t="s">
        <v>26</v>
      </c>
      <c r="E580" s="99"/>
      <c r="F580" s="99"/>
      <c r="G580" s="99"/>
      <c r="H580" s="99"/>
      <c r="I580" s="133" t="s">
        <v>365</v>
      </c>
      <c r="J580" s="103">
        <v>185381</v>
      </c>
      <c r="K580" s="103" t="s">
        <v>1254</v>
      </c>
      <c r="L580" s="103" t="s">
        <v>1254</v>
      </c>
      <c r="M580" s="103" t="s">
        <v>1254</v>
      </c>
      <c r="N580" s="103" t="s">
        <v>1254</v>
      </c>
      <c r="O580" s="103" t="s">
        <v>1254</v>
      </c>
    </row>
    <row r="581" spans="1:15" s="134" customFormat="1" ht="24" customHeight="1" x14ac:dyDescent="0.25">
      <c r="A581" s="155"/>
      <c r="B581" s="99">
        <v>813902</v>
      </c>
      <c r="C581" s="99" t="s">
        <v>501</v>
      </c>
      <c r="D581" s="128"/>
      <c r="E581" s="99"/>
      <c r="F581" s="99"/>
      <c r="G581" s="99"/>
      <c r="H581" s="99"/>
      <c r="I581" s="133"/>
      <c r="J581" s="103" t="s">
        <v>1254</v>
      </c>
      <c r="K581" s="103" t="s">
        <v>1254</v>
      </c>
      <c r="L581" s="103" t="s">
        <v>1254</v>
      </c>
      <c r="M581" s="103" t="s">
        <v>1254</v>
      </c>
      <c r="N581" s="103" t="s">
        <v>1254</v>
      </c>
      <c r="O581" s="103" t="s">
        <v>1254</v>
      </c>
    </row>
    <row r="582" spans="1:15" s="134" customFormat="1" ht="37.5" customHeight="1" x14ac:dyDescent="0.25">
      <c r="A582" s="155"/>
      <c r="B582" s="99"/>
      <c r="C582" s="99"/>
      <c r="D582" s="128" t="s">
        <v>30</v>
      </c>
      <c r="E582" s="99" t="s">
        <v>502</v>
      </c>
      <c r="F582" s="99"/>
      <c r="G582" s="99" t="s">
        <v>79</v>
      </c>
      <c r="H582" s="131" t="s">
        <v>510</v>
      </c>
      <c r="I582" s="133" t="s">
        <v>509</v>
      </c>
      <c r="J582" s="103" t="s">
        <v>1254</v>
      </c>
      <c r="K582" s="103" t="s">
        <v>1254</v>
      </c>
      <c r="L582" s="103">
        <v>5230</v>
      </c>
      <c r="M582" s="103" t="s">
        <v>1254</v>
      </c>
      <c r="N582" s="103" t="s">
        <v>1254</v>
      </c>
      <c r="O582" s="103" t="s">
        <v>1254</v>
      </c>
    </row>
    <row r="583" spans="1:15" s="134" customFormat="1" ht="82.5" customHeight="1" x14ac:dyDescent="0.25">
      <c r="A583" s="155"/>
      <c r="B583" s="99"/>
      <c r="C583" s="99"/>
      <c r="D583" s="128" t="s">
        <v>30</v>
      </c>
      <c r="E583" s="99" t="s">
        <v>502</v>
      </c>
      <c r="F583" s="99"/>
      <c r="G583" s="99" t="s">
        <v>92</v>
      </c>
      <c r="H583" s="131" t="s">
        <v>511</v>
      </c>
      <c r="I583" s="133" t="s">
        <v>509</v>
      </c>
      <c r="J583" s="103" t="s">
        <v>1254</v>
      </c>
      <c r="K583" s="103" t="s">
        <v>1254</v>
      </c>
      <c r="L583" s="103">
        <v>141492</v>
      </c>
      <c r="M583" s="103" t="s">
        <v>1254</v>
      </c>
      <c r="N583" s="103" t="s">
        <v>1254</v>
      </c>
      <c r="O583" s="103" t="s">
        <v>1254</v>
      </c>
    </row>
    <row r="584" spans="1:15" s="134" customFormat="1" ht="81.75" customHeight="1" x14ac:dyDescent="0.25">
      <c r="A584" s="350"/>
      <c r="B584" s="135"/>
      <c r="C584" s="135"/>
      <c r="D584" s="189" t="s">
        <v>30</v>
      </c>
      <c r="E584" s="135" t="s">
        <v>502</v>
      </c>
      <c r="F584" s="135"/>
      <c r="G584" s="135" t="s">
        <v>102</v>
      </c>
      <c r="H584" s="136" t="s">
        <v>512</v>
      </c>
      <c r="I584" s="192" t="s">
        <v>509</v>
      </c>
      <c r="J584" s="190" t="s">
        <v>1254</v>
      </c>
      <c r="K584" s="190" t="s">
        <v>1254</v>
      </c>
      <c r="L584" s="190">
        <v>13357</v>
      </c>
      <c r="M584" s="190" t="s">
        <v>1254</v>
      </c>
      <c r="N584" s="190" t="s">
        <v>1254</v>
      </c>
      <c r="O584" s="190" t="s">
        <v>1254</v>
      </c>
    </row>
    <row r="585" spans="1:15" s="134" customFormat="1" ht="33" customHeight="1" x14ac:dyDescent="0.25">
      <c r="A585" s="349"/>
      <c r="B585" s="256"/>
      <c r="C585" s="256"/>
      <c r="D585" s="258" t="s">
        <v>30</v>
      </c>
      <c r="E585" s="256" t="s">
        <v>502</v>
      </c>
      <c r="F585" s="256"/>
      <c r="G585" s="256" t="s">
        <v>105</v>
      </c>
      <c r="H585" s="257" t="s">
        <v>513</v>
      </c>
      <c r="I585" s="348" t="s">
        <v>509</v>
      </c>
      <c r="J585" s="259" t="s">
        <v>1254</v>
      </c>
      <c r="K585" s="259" t="s">
        <v>1254</v>
      </c>
      <c r="L585" s="259">
        <v>68008</v>
      </c>
      <c r="M585" s="259" t="s">
        <v>1254</v>
      </c>
      <c r="N585" s="259" t="s">
        <v>1254</v>
      </c>
      <c r="O585" s="259" t="s">
        <v>1254</v>
      </c>
    </row>
    <row r="586" spans="1:15" s="134" customFormat="1" ht="31.5" x14ac:dyDescent="0.25">
      <c r="A586" s="99"/>
      <c r="B586" s="99"/>
      <c r="C586" s="131"/>
      <c r="D586" s="128" t="s">
        <v>30</v>
      </c>
      <c r="E586" s="99" t="s">
        <v>502</v>
      </c>
      <c r="F586" s="99"/>
      <c r="G586" s="99" t="s">
        <v>76</v>
      </c>
      <c r="H586" s="131" t="s">
        <v>1007</v>
      </c>
      <c r="I586" s="131" t="s">
        <v>509</v>
      </c>
      <c r="J586" s="103" t="s">
        <v>1254</v>
      </c>
      <c r="K586" s="103" t="s">
        <v>1254</v>
      </c>
      <c r="L586" s="103" t="s">
        <v>1254</v>
      </c>
      <c r="M586" s="103" t="s">
        <v>1254</v>
      </c>
      <c r="N586" s="103" t="s">
        <v>1254</v>
      </c>
      <c r="O586" s="103" t="s">
        <v>1254</v>
      </c>
    </row>
    <row r="587" spans="1:15" s="134" customFormat="1" ht="31.5" x14ac:dyDescent="0.25">
      <c r="A587" s="99"/>
      <c r="B587" s="99"/>
      <c r="C587" s="131"/>
      <c r="D587" s="128"/>
      <c r="E587" s="99" t="s">
        <v>502</v>
      </c>
      <c r="F587" s="99"/>
      <c r="G587" s="99" t="s">
        <v>90</v>
      </c>
      <c r="H587" s="131" t="s">
        <v>1009</v>
      </c>
      <c r="I587" s="131"/>
      <c r="J587" s="103" t="s">
        <v>1254</v>
      </c>
      <c r="K587" s="103" t="s">
        <v>1254</v>
      </c>
      <c r="L587" s="103" t="s">
        <v>1254</v>
      </c>
      <c r="M587" s="103" t="s">
        <v>1254</v>
      </c>
      <c r="N587" s="103" t="s">
        <v>1254</v>
      </c>
      <c r="O587" s="103" t="s">
        <v>1254</v>
      </c>
    </row>
    <row r="588" spans="1:15" s="134" customFormat="1" ht="31.5" x14ac:dyDescent="0.25">
      <c r="A588" s="99"/>
      <c r="B588" s="99"/>
      <c r="C588" s="131"/>
      <c r="D588" s="128"/>
      <c r="E588" s="99" t="s">
        <v>502</v>
      </c>
      <c r="F588" s="99"/>
      <c r="G588" s="99" t="s">
        <v>91</v>
      </c>
      <c r="H588" s="131" t="s">
        <v>1010</v>
      </c>
      <c r="I588" s="131"/>
      <c r="J588" s="103" t="s">
        <v>1254</v>
      </c>
      <c r="K588" s="103" t="s">
        <v>1254</v>
      </c>
      <c r="L588" s="103" t="s">
        <v>1254</v>
      </c>
      <c r="M588" s="103" t="s">
        <v>1254</v>
      </c>
      <c r="N588" s="103" t="s">
        <v>1254</v>
      </c>
      <c r="O588" s="103" t="s">
        <v>1254</v>
      </c>
    </row>
    <row r="589" spans="1:15" s="134" customFormat="1" ht="63" x14ac:dyDescent="0.25">
      <c r="A589" s="99"/>
      <c r="B589" s="99"/>
      <c r="C589" s="131"/>
      <c r="D589" s="128"/>
      <c r="E589" s="99" t="s">
        <v>502</v>
      </c>
      <c r="F589" s="99"/>
      <c r="G589" s="99" t="s">
        <v>88</v>
      </c>
      <c r="H589" s="131" t="s">
        <v>1011</v>
      </c>
      <c r="I589" s="131"/>
      <c r="J589" s="103" t="s">
        <v>1254</v>
      </c>
      <c r="K589" s="103" t="s">
        <v>1254</v>
      </c>
      <c r="L589" s="103" t="s">
        <v>1254</v>
      </c>
      <c r="M589" s="103" t="s">
        <v>1254</v>
      </c>
      <c r="N589" s="103" t="s">
        <v>1254</v>
      </c>
      <c r="O589" s="103" t="s">
        <v>1254</v>
      </c>
    </row>
    <row r="590" spans="1:15" s="134" customFormat="1" ht="47.25" x14ac:dyDescent="0.25">
      <c r="A590" s="99"/>
      <c r="B590" s="99">
        <v>815102</v>
      </c>
      <c r="C590" s="131" t="s">
        <v>746</v>
      </c>
      <c r="D590" s="128"/>
      <c r="E590" s="99"/>
      <c r="F590" s="99"/>
      <c r="G590" s="99"/>
      <c r="H590" s="131"/>
      <c r="I590" s="131"/>
      <c r="J590" s="103"/>
      <c r="K590" s="103"/>
      <c r="L590" s="103"/>
      <c r="M590" s="103"/>
      <c r="N590" s="103"/>
      <c r="O590" s="103"/>
    </row>
    <row r="591" spans="1:15" s="134" customFormat="1" ht="15.75" x14ac:dyDescent="0.25">
      <c r="A591" s="99"/>
      <c r="B591" s="99"/>
      <c r="C591" s="131"/>
      <c r="D591" s="128" t="s">
        <v>22</v>
      </c>
      <c r="E591" s="99"/>
      <c r="F591" s="99"/>
      <c r="G591" s="99"/>
      <c r="H591" s="131"/>
      <c r="I591" s="131" t="s">
        <v>23</v>
      </c>
      <c r="J591" s="103">
        <v>500</v>
      </c>
      <c r="K591" s="103" t="s">
        <v>1254</v>
      </c>
      <c r="L591" s="103" t="s">
        <v>1254</v>
      </c>
      <c r="M591" s="103" t="s">
        <v>1254</v>
      </c>
      <c r="N591" s="103" t="s">
        <v>1254</v>
      </c>
      <c r="O591" s="103" t="s">
        <v>1254</v>
      </c>
    </row>
    <row r="592" spans="1:15" s="134" customFormat="1" ht="51" customHeight="1" x14ac:dyDescent="0.25">
      <c r="A592" s="155"/>
      <c r="B592" s="99"/>
      <c r="C592" s="131"/>
      <c r="D592" s="128" t="s">
        <v>26</v>
      </c>
      <c r="E592" s="99"/>
      <c r="F592" s="99"/>
      <c r="G592" s="99"/>
      <c r="H592" s="131"/>
      <c r="I592" s="133" t="s">
        <v>365</v>
      </c>
      <c r="J592" s="103">
        <v>900</v>
      </c>
      <c r="K592" s="103" t="s">
        <v>1254</v>
      </c>
      <c r="L592" s="103" t="s">
        <v>1254</v>
      </c>
      <c r="M592" s="103" t="s">
        <v>1254</v>
      </c>
      <c r="N592" s="103" t="s">
        <v>1254</v>
      </c>
      <c r="O592" s="103" t="s">
        <v>1254</v>
      </c>
    </row>
    <row r="593" spans="1:15" s="134" customFormat="1" ht="36.75" customHeight="1" x14ac:dyDescent="0.25">
      <c r="A593" s="155"/>
      <c r="B593" s="99">
        <v>825102</v>
      </c>
      <c r="C593" s="131" t="s">
        <v>764</v>
      </c>
      <c r="D593" s="128"/>
      <c r="E593" s="99"/>
      <c r="F593" s="99"/>
      <c r="G593" s="99"/>
      <c r="H593" s="131"/>
      <c r="I593" s="133"/>
      <c r="J593" s="103" t="s">
        <v>1254</v>
      </c>
      <c r="K593" s="103" t="s">
        <v>1254</v>
      </c>
      <c r="L593" s="103" t="s">
        <v>1254</v>
      </c>
      <c r="M593" s="103" t="s">
        <v>1254</v>
      </c>
      <c r="N593" s="103" t="s">
        <v>1254</v>
      </c>
      <c r="O593" s="103" t="s">
        <v>1254</v>
      </c>
    </row>
    <row r="594" spans="1:15" s="134" customFormat="1" ht="21" customHeight="1" x14ac:dyDescent="0.25">
      <c r="A594" s="155"/>
      <c r="B594" s="99"/>
      <c r="C594" s="131"/>
      <c r="D594" s="128" t="s">
        <v>22</v>
      </c>
      <c r="E594" s="99"/>
      <c r="F594" s="99"/>
      <c r="G594" s="99"/>
      <c r="H594" s="131"/>
      <c r="I594" s="133" t="s">
        <v>23</v>
      </c>
      <c r="J594" s="103"/>
      <c r="K594" s="103"/>
      <c r="L594" s="103"/>
      <c r="M594" s="103"/>
      <c r="N594" s="103"/>
      <c r="O594" s="103"/>
    </row>
    <row r="595" spans="1:15" s="134" customFormat="1" ht="21" customHeight="1" x14ac:dyDescent="0.25">
      <c r="A595" s="155"/>
      <c r="B595" s="99"/>
      <c r="C595" s="131"/>
      <c r="D595" s="128" t="s">
        <v>26</v>
      </c>
      <c r="E595" s="99"/>
      <c r="F595" s="99"/>
      <c r="G595" s="99"/>
      <c r="H595" s="131"/>
      <c r="I595" s="133" t="s">
        <v>365</v>
      </c>
      <c r="J595" s="103"/>
      <c r="K595" s="103"/>
      <c r="L595" s="103"/>
      <c r="M595" s="103"/>
      <c r="N595" s="103"/>
      <c r="O595" s="103"/>
    </row>
    <row r="596" spans="1:15" s="134" customFormat="1" ht="31.5" customHeight="1" x14ac:dyDescent="0.25">
      <c r="A596" s="155"/>
      <c r="B596" s="99"/>
      <c r="C596" s="131"/>
      <c r="D596" s="128"/>
      <c r="E596" s="99"/>
      <c r="F596" s="99"/>
      <c r="G596" s="99">
        <v>825102</v>
      </c>
      <c r="H596" s="131" t="s">
        <v>1535</v>
      </c>
      <c r="I596" s="133"/>
      <c r="J596" s="103" t="s">
        <v>1254</v>
      </c>
      <c r="K596" s="103" t="s">
        <v>1254</v>
      </c>
      <c r="L596" s="103" t="s">
        <v>1254</v>
      </c>
      <c r="M596" s="103" t="s">
        <v>1254</v>
      </c>
      <c r="N596" s="103" t="s">
        <v>1254</v>
      </c>
      <c r="O596" s="103" t="s">
        <v>1254</v>
      </c>
    </row>
    <row r="597" spans="1:15" s="134" customFormat="1" ht="22.5" customHeight="1" x14ac:dyDescent="0.25">
      <c r="A597" s="155"/>
      <c r="B597" s="99"/>
      <c r="C597" s="131"/>
      <c r="D597" s="128" t="s">
        <v>22</v>
      </c>
      <c r="E597" s="99"/>
      <c r="F597" s="99"/>
      <c r="G597" s="99"/>
      <c r="H597" s="131"/>
      <c r="I597" s="133" t="s">
        <v>23</v>
      </c>
      <c r="J597" s="103">
        <v>85197</v>
      </c>
      <c r="K597" s="103" t="s">
        <v>1254</v>
      </c>
      <c r="L597" s="103" t="s">
        <v>1254</v>
      </c>
      <c r="M597" s="103" t="s">
        <v>1254</v>
      </c>
      <c r="N597" s="103" t="s">
        <v>1254</v>
      </c>
      <c r="O597" s="103" t="s">
        <v>1254</v>
      </c>
    </row>
    <row r="598" spans="1:15" s="134" customFormat="1" ht="22.5" customHeight="1" x14ac:dyDescent="0.25">
      <c r="A598" s="155"/>
      <c r="B598" s="99"/>
      <c r="C598" s="131"/>
      <c r="D598" s="128" t="s">
        <v>26</v>
      </c>
      <c r="E598" s="99"/>
      <c r="F598" s="99"/>
      <c r="G598" s="99"/>
      <c r="H598" s="131"/>
      <c r="I598" s="133" t="s">
        <v>365</v>
      </c>
      <c r="J598" s="103">
        <v>57900</v>
      </c>
      <c r="K598" s="103" t="s">
        <v>1254</v>
      </c>
      <c r="L598" s="103" t="s">
        <v>1254</v>
      </c>
      <c r="M598" s="103" t="s">
        <v>1254</v>
      </c>
      <c r="N598" s="103" t="s">
        <v>1254</v>
      </c>
      <c r="O598" s="103" t="s">
        <v>1254</v>
      </c>
    </row>
    <row r="599" spans="1:15" s="134" customFormat="1" ht="36.75" customHeight="1" x14ac:dyDescent="0.25">
      <c r="A599" s="155"/>
      <c r="B599" s="99"/>
      <c r="C599" s="131"/>
      <c r="D599" s="128"/>
      <c r="E599" s="99"/>
      <c r="F599" s="99"/>
      <c r="G599" s="99">
        <v>82510203</v>
      </c>
      <c r="H599" s="131" t="s">
        <v>1536</v>
      </c>
      <c r="I599" s="133"/>
      <c r="J599" s="103" t="s">
        <v>1254</v>
      </c>
      <c r="K599" s="103" t="s">
        <v>1254</v>
      </c>
      <c r="L599" s="103" t="s">
        <v>1254</v>
      </c>
      <c r="M599" s="103" t="s">
        <v>1254</v>
      </c>
      <c r="N599" s="103" t="s">
        <v>1254</v>
      </c>
      <c r="O599" s="103" t="s">
        <v>1254</v>
      </c>
    </row>
    <row r="600" spans="1:15" s="134" customFormat="1" ht="18" customHeight="1" x14ac:dyDescent="0.25">
      <c r="A600" s="155"/>
      <c r="B600" s="99"/>
      <c r="C600" s="131"/>
      <c r="D600" s="128" t="s">
        <v>22</v>
      </c>
      <c r="E600" s="99"/>
      <c r="F600" s="99"/>
      <c r="G600" s="99"/>
      <c r="H600" s="131"/>
      <c r="I600" s="133" t="s">
        <v>23</v>
      </c>
      <c r="J600" s="103">
        <v>30000</v>
      </c>
      <c r="K600" s="103" t="s">
        <v>1254</v>
      </c>
      <c r="L600" s="103" t="s">
        <v>1254</v>
      </c>
      <c r="M600" s="103" t="s">
        <v>1254</v>
      </c>
      <c r="N600" s="103" t="s">
        <v>1254</v>
      </c>
      <c r="O600" s="103" t="s">
        <v>1254</v>
      </c>
    </row>
    <row r="601" spans="1:15" s="134" customFormat="1" ht="32.25" customHeight="1" x14ac:dyDescent="0.25">
      <c r="A601" s="155"/>
      <c r="B601" s="99"/>
      <c r="C601" s="131"/>
      <c r="D601" s="128"/>
      <c r="E601" s="99"/>
      <c r="F601" s="99"/>
      <c r="G601" s="99">
        <v>82510202</v>
      </c>
      <c r="H601" s="131" t="s">
        <v>1537</v>
      </c>
      <c r="I601" s="133"/>
      <c r="J601" s="103" t="s">
        <v>1254</v>
      </c>
      <c r="K601" s="103" t="s">
        <v>1254</v>
      </c>
      <c r="L601" s="103" t="s">
        <v>1254</v>
      </c>
      <c r="M601" s="103" t="s">
        <v>1254</v>
      </c>
      <c r="N601" s="103" t="s">
        <v>1254</v>
      </c>
      <c r="O601" s="103" t="s">
        <v>1254</v>
      </c>
    </row>
    <row r="602" spans="1:15" s="134" customFormat="1" ht="18" customHeight="1" x14ac:dyDescent="0.25">
      <c r="A602" s="155"/>
      <c r="B602" s="99"/>
      <c r="C602" s="131"/>
      <c r="D602" s="128" t="s">
        <v>22</v>
      </c>
      <c r="E602" s="99"/>
      <c r="F602" s="99"/>
      <c r="G602" s="99"/>
      <c r="H602" s="131"/>
      <c r="I602" s="133" t="s">
        <v>23</v>
      </c>
      <c r="J602" s="103">
        <v>122184</v>
      </c>
      <c r="K602" s="103" t="s">
        <v>1254</v>
      </c>
      <c r="L602" s="103" t="s">
        <v>1254</v>
      </c>
      <c r="M602" s="103" t="s">
        <v>1254</v>
      </c>
      <c r="N602" s="103" t="s">
        <v>1254</v>
      </c>
      <c r="O602" s="103" t="s">
        <v>1254</v>
      </c>
    </row>
    <row r="603" spans="1:15" s="134" customFormat="1" ht="18.75" customHeight="1" x14ac:dyDescent="0.25">
      <c r="A603" s="155"/>
      <c r="B603" s="99">
        <v>830302</v>
      </c>
      <c r="C603" s="99" t="s">
        <v>701</v>
      </c>
      <c r="D603" s="128" t="s">
        <v>26</v>
      </c>
      <c r="E603" s="99"/>
      <c r="F603" s="99"/>
      <c r="G603" s="99"/>
      <c r="H603" s="131"/>
      <c r="I603" s="133" t="s">
        <v>365</v>
      </c>
      <c r="J603" s="103">
        <v>195503</v>
      </c>
      <c r="K603" s="103" t="s">
        <v>1254</v>
      </c>
      <c r="L603" s="103" t="s">
        <v>1254</v>
      </c>
      <c r="M603" s="103" t="s">
        <v>1254</v>
      </c>
      <c r="N603" s="103" t="s">
        <v>1254</v>
      </c>
      <c r="O603" s="103" t="s">
        <v>1254</v>
      </c>
    </row>
    <row r="604" spans="1:15" s="134" customFormat="1" ht="21" customHeight="1" x14ac:dyDescent="0.25">
      <c r="A604" s="155"/>
      <c r="B604" s="99">
        <v>830602</v>
      </c>
      <c r="C604" s="99" t="s">
        <v>703</v>
      </c>
      <c r="D604" s="128" t="s">
        <v>26</v>
      </c>
      <c r="E604" s="99"/>
      <c r="F604" s="99"/>
      <c r="G604" s="99"/>
      <c r="H604" s="131"/>
      <c r="I604" s="133" t="s">
        <v>365</v>
      </c>
      <c r="J604" s="103">
        <v>2400</v>
      </c>
      <c r="K604" s="103" t="s">
        <v>1254</v>
      </c>
      <c r="L604" s="103" t="s">
        <v>1254</v>
      </c>
      <c r="M604" s="103" t="s">
        <v>1254</v>
      </c>
      <c r="N604" s="103" t="s">
        <v>1254</v>
      </c>
      <c r="O604" s="103" t="s">
        <v>1254</v>
      </c>
    </row>
    <row r="605" spans="1:15" s="134" customFormat="1" ht="35.25" customHeight="1" x14ac:dyDescent="0.25">
      <c r="A605" s="155"/>
      <c r="B605" s="99">
        <v>830702</v>
      </c>
      <c r="C605" s="131" t="s">
        <v>722</v>
      </c>
      <c r="D605" s="128" t="s">
        <v>26</v>
      </c>
      <c r="E605" s="99"/>
      <c r="F605" s="99"/>
      <c r="G605" s="99"/>
      <c r="H605" s="131"/>
      <c r="I605" s="133" t="s">
        <v>365</v>
      </c>
      <c r="J605" s="103">
        <v>100</v>
      </c>
      <c r="K605" s="103" t="s">
        <v>1254</v>
      </c>
      <c r="L605" s="103" t="s">
        <v>1254</v>
      </c>
      <c r="M605" s="103" t="s">
        <v>1254</v>
      </c>
      <c r="N605" s="103" t="s">
        <v>1254</v>
      </c>
      <c r="O605" s="103" t="s">
        <v>1254</v>
      </c>
    </row>
    <row r="606" spans="1:15" s="134" customFormat="1" ht="35.25" customHeight="1" x14ac:dyDescent="0.25">
      <c r="A606" s="155"/>
      <c r="B606" s="99">
        <v>831002</v>
      </c>
      <c r="C606" s="131" t="s">
        <v>708</v>
      </c>
      <c r="D606" s="128" t="s">
        <v>26</v>
      </c>
      <c r="E606" s="99"/>
      <c r="F606" s="99"/>
      <c r="G606" s="99"/>
      <c r="H606" s="131"/>
      <c r="I606" s="133" t="s">
        <v>365</v>
      </c>
      <c r="J606" s="103">
        <v>30000</v>
      </c>
      <c r="K606" s="103" t="s">
        <v>1254</v>
      </c>
      <c r="L606" s="103" t="s">
        <v>1254</v>
      </c>
      <c r="M606" s="103" t="s">
        <v>1254</v>
      </c>
      <c r="N606" s="103" t="s">
        <v>1254</v>
      </c>
      <c r="O606" s="103" t="s">
        <v>1254</v>
      </c>
    </row>
    <row r="607" spans="1:15" s="134" customFormat="1" ht="21" customHeight="1" x14ac:dyDescent="0.25">
      <c r="A607" s="155"/>
      <c r="B607" s="99">
        <v>831302</v>
      </c>
      <c r="C607" s="99" t="s">
        <v>704</v>
      </c>
      <c r="D607" s="128" t="s">
        <v>26</v>
      </c>
      <c r="E607" s="99"/>
      <c r="F607" s="99"/>
      <c r="G607" s="99"/>
      <c r="H607" s="131"/>
      <c r="I607" s="133" t="s">
        <v>365</v>
      </c>
      <c r="J607" s="103">
        <v>79356</v>
      </c>
      <c r="K607" s="103" t="s">
        <v>1254</v>
      </c>
      <c r="L607" s="103" t="s">
        <v>1254</v>
      </c>
      <c r="M607" s="103" t="s">
        <v>1254</v>
      </c>
      <c r="N607" s="103" t="s">
        <v>1254</v>
      </c>
      <c r="O607" s="103" t="s">
        <v>1254</v>
      </c>
    </row>
    <row r="608" spans="1:15" s="134" customFormat="1" ht="21" customHeight="1" x14ac:dyDescent="0.25">
      <c r="A608" s="155"/>
      <c r="B608" s="99">
        <v>831402</v>
      </c>
      <c r="C608" s="99" t="s">
        <v>723</v>
      </c>
      <c r="D608" s="128" t="s">
        <v>26</v>
      </c>
      <c r="E608" s="99"/>
      <c r="F608" s="99"/>
      <c r="G608" s="99"/>
      <c r="H608" s="131"/>
      <c r="I608" s="133" t="s">
        <v>365</v>
      </c>
      <c r="J608" s="103">
        <v>2400</v>
      </c>
      <c r="K608" s="103" t="s">
        <v>1254</v>
      </c>
      <c r="L608" s="103" t="s">
        <v>1254</v>
      </c>
      <c r="M608" s="103" t="s">
        <v>1254</v>
      </c>
      <c r="N608" s="103" t="s">
        <v>1254</v>
      </c>
      <c r="O608" s="103" t="s">
        <v>1254</v>
      </c>
    </row>
    <row r="609" spans="1:15" s="134" customFormat="1" ht="21" customHeight="1" x14ac:dyDescent="0.25">
      <c r="A609" s="155"/>
      <c r="B609" s="99" t="s">
        <v>59</v>
      </c>
      <c r="C609" s="99" t="s">
        <v>705</v>
      </c>
      <c r="D609" s="128" t="s">
        <v>26</v>
      </c>
      <c r="E609" s="99"/>
      <c r="F609" s="99"/>
      <c r="G609" s="99"/>
      <c r="H609" s="131"/>
      <c r="I609" s="133" t="s">
        <v>365</v>
      </c>
      <c r="J609" s="103">
        <v>20000</v>
      </c>
      <c r="K609" s="103" t="s">
        <v>1254</v>
      </c>
      <c r="L609" s="103" t="s">
        <v>1254</v>
      </c>
      <c r="M609" s="103" t="s">
        <v>1254</v>
      </c>
      <c r="N609" s="103" t="s">
        <v>1254</v>
      </c>
      <c r="O609" s="103" t="s">
        <v>1254</v>
      </c>
    </row>
    <row r="610" spans="1:15" s="134" customFormat="1" ht="21" customHeight="1" x14ac:dyDescent="0.25">
      <c r="A610" s="155"/>
      <c r="B610" s="99">
        <v>836502</v>
      </c>
      <c r="C610" s="99" t="s">
        <v>724</v>
      </c>
      <c r="D610" s="128" t="s">
        <v>26</v>
      </c>
      <c r="E610" s="99"/>
      <c r="F610" s="99"/>
      <c r="G610" s="99"/>
      <c r="H610" s="131"/>
      <c r="I610" s="133" t="s">
        <v>365</v>
      </c>
      <c r="J610" s="103">
        <v>9600</v>
      </c>
      <c r="K610" s="103" t="s">
        <v>1254</v>
      </c>
      <c r="L610" s="103" t="s">
        <v>1254</v>
      </c>
      <c r="M610" s="103" t="s">
        <v>1254</v>
      </c>
      <c r="N610" s="103" t="s">
        <v>1254</v>
      </c>
      <c r="O610" s="103" t="s">
        <v>1254</v>
      </c>
    </row>
    <row r="611" spans="1:15" s="134" customFormat="1" ht="34.5" customHeight="1" x14ac:dyDescent="0.25">
      <c r="A611" s="155"/>
      <c r="B611" s="99">
        <v>838102</v>
      </c>
      <c r="C611" s="131" t="s">
        <v>726</v>
      </c>
      <c r="D611" s="128" t="s">
        <v>26</v>
      </c>
      <c r="E611" s="99"/>
      <c r="F611" s="99"/>
      <c r="G611" s="99"/>
      <c r="H611" s="131"/>
      <c r="I611" s="133" t="s">
        <v>365</v>
      </c>
      <c r="J611" s="103">
        <v>4000</v>
      </c>
      <c r="K611" s="103" t="s">
        <v>1254</v>
      </c>
      <c r="L611" s="103" t="s">
        <v>1254</v>
      </c>
      <c r="M611" s="103" t="s">
        <v>1254</v>
      </c>
      <c r="N611" s="103" t="s">
        <v>1254</v>
      </c>
      <c r="O611" s="103" t="s">
        <v>1254</v>
      </c>
    </row>
    <row r="612" spans="1:15" s="134" customFormat="1" ht="30.75" customHeight="1" x14ac:dyDescent="0.25">
      <c r="A612" s="350"/>
      <c r="B612" s="135">
        <v>838202</v>
      </c>
      <c r="C612" s="136" t="s">
        <v>727</v>
      </c>
      <c r="D612" s="189" t="s">
        <v>26</v>
      </c>
      <c r="E612" s="135"/>
      <c r="F612" s="135"/>
      <c r="G612" s="135"/>
      <c r="H612" s="136"/>
      <c r="I612" s="192" t="s">
        <v>365</v>
      </c>
      <c r="J612" s="190">
        <v>57169</v>
      </c>
      <c r="K612" s="190" t="s">
        <v>1254</v>
      </c>
      <c r="L612" s="190" t="s">
        <v>1254</v>
      </c>
      <c r="M612" s="190" t="s">
        <v>1254</v>
      </c>
      <c r="N612" s="190" t="s">
        <v>1254</v>
      </c>
      <c r="O612" s="190" t="s">
        <v>1254</v>
      </c>
    </row>
    <row r="613" spans="1:15" s="134" customFormat="1" ht="33.75" customHeight="1" x14ac:dyDescent="0.25">
      <c r="A613" s="349"/>
      <c r="B613" s="256">
        <v>838502</v>
      </c>
      <c r="C613" s="257" t="s">
        <v>765</v>
      </c>
      <c r="D613" s="258" t="s">
        <v>26</v>
      </c>
      <c r="E613" s="256"/>
      <c r="F613" s="256"/>
      <c r="G613" s="256"/>
      <c r="H613" s="257"/>
      <c r="I613" s="348" t="s">
        <v>365</v>
      </c>
      <c r="J613" s="259">
        <v>210150</v>
      </c>
      <c r="K613" s="259" t="s">
        <v>1254</v>
      </c>
      <c r="L613" s="259" t="s">
        <v>1254</v>
      </c>
      <c r="M613" s="259" t="s">
        <v>1254</v>
      </c>
      <c r="N613" s="259" t="s">
        <v>1254</v>
      </c>
      <c r="O613" s="259" t="s">
        <v>1254</v>
      </c>
    </row>
    <row r="614" spans="1:15" s="134" customFormat="1" ht="31.5" customHeight="1" x14ac:dyDescent="0.25">
      <c r="A614" s="155"/>
      <c r="B614" s="99">
        <v>838602</v>
      </c>
      <c r="C614" s="131" t="s">
        <v>728</v>
      </c>
      <c r="D614" s="128" t="s">
        <v>26</v>
      </c>
      <c r="E614" s="99"/>
      <c r="F614" s="99"/>
      <c r="G614" s="99"/>
      <c r="H614" s="131"/>
      <c r="I614" s="133" t="s">
        <v>365</v>
      </c>
      <c r="J614" s="103">
        <v>44200</v>
      </c>
      <c r="K614" s="103" t="s">
        <v>1254</v>
      </c>
      <c r="L614" s="103" t="s">
        <v>1254</v>
      </c>
      <c r="M614" s="103" t="s">
        <v>1254</v>
      </c>
      <c r="N614" s="103" t="s">
        <v>1254</v>
      </c>
      <c r="O614" s="103" t="s">
        <v>1254</v>
      </c>
    </row>
    <row r="615" spans="1:15" s="134" customFormat="1" ht="37.5" customHeight="1" x14ac:dyDescent="0.25">
      <c r="A615" s="155"/>
      <c r="B615" s="99">
        <v>838702</v>
      </c>
      <c r="C615" s="131" t="s">
        <v>729</v>
      </c>
      <c r="D615" s="128" t="s">
        <v>26</v>
      </c>
      <c r="E615" s="99"/>
      <c r="F615" s="99"/>
      <c r="G615" s="99"/>
      <c r="H615" s="131"/>
      <c r="I615" s="133" t="s">
        <v>365</v>
      </c>
      <c r="J615" s="103">
        <v>22882</v>
      </c>
      <c r="K615" s="103" t="s">
        <v>1254</v>
      </c>
      <c r="L615" s="103" t="s">
        <v>1254</v>
      </c>
      <c r="M615" s="103" t="s">
        <v>1254</v>
      </c>
      <c r="N615" s="103" t="s">
        <v>1254</v>
      </c>
      <c r="O615" s="103" t="s">
        <v>1254</v>
      </c>
    </row>
    <row r="616" spans="1:15" s="134" customFormat="1" ht="35.25" customHeight="1" x14ac:dyDescent="0.25">
      <c r="A616" s="155"/>
      <c r="B616" s="99">
        <v>838802</v>
      </c>
      <c r="C616" s="131" t="s">
        <v>709</v>
      </c>
      <c r="D616" s="128" t="s">
        <v>26</v>
      </c>
      <c r="E616" s="99"/>
      <c r="F616" s="99"/>
      <c r="G616" s="99"/>
      <c r="H616" s="131"/>
      <c r="I616" s="133" t="s">
        <v>365</v>
      </c>
      <c r="J616" s="103">
        <v>9000</v>
      </c>
      <c r="K616" s="103" t="s">
        <v>1254</v>
      </c>
      <c r="L616" s="103" t="s">
        <v>1254</v>
      </c>
      <c r="M616" s="103" t="s">
        <v>1254</v>
      </c>
      <c r="N616" s="103" t="s">
        <v>1254</v>
      </c>
      <c r="O616" s="103" t="s">
        <v>1254</v>
      </c>
    </row>
    <row r="617" spans="1:15" s="134" customFormat="1" ht="33" customHeight="1" x14ac:dyDescent="0.25">
      <c r="A617" s="155"/>
      <c r="B617" s="99">
        <v>838902</v>
      </c>
      <c r="C617" s="131" t="s">
        <v>706</v>
      </c>
      <c r="D617" s="128" t="s">
        <v>26</v>
      </c>
      <c r="E617" s="99"/>
      <c r="F617" s="99"/>
      <c r="G617" s="99"/>
      <c r="H617" s="131"/>
      <c r="I617" s="133" t="s">
        <v>365</v>
      </c>
      <c r="J617" s="103">
        <v>100000</v>
      </c>
      <c r="K617" s="103" t="s">
        <v>1254</v>
      </c>
      <c r="L617" s="103" t="s">
        <v>1254</v>
      </c>
      <c r="M617" s="103" t="s">
        <v>1254</v>
      </c>
      <c r="N617" s="103" t="s">
        <v>1254</v>
      </c>
      <c r="O617" s="103" t="s">
        <v>1254</v>
      </c>
    </row>
    <row r="618" spans="1:15" s="134" customFormat="1" ht="33" customHeight="1" x14ac:dyDescent="0.25">
      <c r="A618" s="155"/>
      <c r="B618" s="99">
        <v>840102</v>
      </c>
      <c r="C618" s="131" t="s">
        <v>855</v>
      </c>
      <c r="D618" s="128" t="s">
        <v>902</v>
      </c>
      <c r="E618" s="99"/>
      <c r="F618" s="99"/>
      <c r="G618" s="99"/>
      <c r="H618" s="131"/>
      <c r="I618" s="133" t="s">
        <v>907</v>
      </c>
      <c r="J618" s="103" t="s">
        <v>1254</v>
      </c>
      <c r="K618" s="103" t="s">
        <v>1254</v>
      </c>
      <c r="L618" s="103" t="s">
        <v>1254</v>
      </c>
      <c r="M618" s="103" t="s">
        <v>1254</v>
      </c>
      <c r="N618" s="103">
        <v>821483</v>
      </c>
      <c r="O618" s="103" t="s">
        <v>1254</v>
      </c>
    </row>
    <row r="619" spans="1:15" s="134" customFormat="1" ht="18" customHeight="1" x14ac:dyDescent="0.25">
      <c r="A619" s="155"/>
      <c r="B619" s="99">
        <v>840302</v>
      </c>
      <c r="C619" s="99" t="s">
        <v>514</v>
      </c>
      <c r="D619" s="128"/>
      <c r="E619" s="99"/>
      <c r="F619" s="99"/>
      <c r="G619" s="99"/>
      <c r="H619" s="131"/>
      <c r="I619" s="133"/>
      <c r="J619" s="103" t="s">
        <v>1254</v>
      </c>
      <c r="K619" s="103" t="s">
        <v>1254</v>
      </c>
      <c r="L619" s="103" t="s">
        <v>1254</v>
      </c>
      <c r="M619" s="103" t="s">
        <v>1254</v>
      </c>
      <c r="N619" s="103" t="s">
        <v>1254</v>
      </c>
      <c r="O619" s="103" t="s">
        <v>1254</v>
      </c>
    </row>
    <row r="620" spans="1:15" s="134" customFormat="1" ht="59.45" customHeight="1" x14ac:dyDescent="0.25">
      <c r="A620" s="155"/>
      <c r="B620" s="99"/>
      <c r="C620" s="99"/>
      <c r="D620" s="128" t="s">
        <v>22</v>
      </c>
      <c r="E620" s="99" t="s">
        <v>461</v>
      </c>
      <c r="F620" s="99"/>
      <c r="G620" s="99" t="s">
        <v>1650</v>
      </c>
      <c r="H620" s="131" t="s">
        <v>1651</v>
      </c>
      <c r="I620" s="133" t="s">
        <v>23</v>
      </c>
      <c r="J620" s="103">
        <v>300</v>
      </c>
      <c r="K620" s="103" t="s">
        <v>1254</v>
      </c>
      <c r="L620" s="103" t="s">
        <v>1254</v>
      </c>
      <c r="M620" s="103" t="s">
        <v>1254</v>
      </c>
      <c r="N620" s="103" t="s">
        <v>1254</v>
      </c>
      <c r="O620" s="103" t="s">
        <v>1254</v>
      </c>
    </row>
    <row r="621" spans="1:15" s="134" customFormat="1" ht="72" customHeight="1" x14ac:dyDescent="0.25">
      <c r="A621" s="155"/>
      <c r="B621" s="99"/>
      <c r="C621" s="99"/>
      <c r="D621" s="128" t="s">
        <v>22</v>
      </c>
      <c r="E621" s="99" t="s">
        <v>502</v>
      </c>
      <c r="F621" s="99"/>
      <c r="G621" s="99" t="s">
        <v>134</v>
      </c>
      <c r="H621" s="131" t="s">
        <v>917</v>
      </c>
      <c r="I621" s="133" t="s">
        <v>23</v>
      </c>
      <c r="J621" s="103">
        <v>32970</v>
      </c>
      <c r="K621" s="103" t="s">
        <v>1254</v>
      </c>
      <c r="L621" s="103" t="s">
        <v>1254</v>
      </c>
      <c r="M621" s="103" t="s">
        <v>1254</v>
      </c>
      <c r="N621" s="103" t="s">
        <v>1254</v>
      </c>
      <c r="O621" s="103" t="s">
        <v>1254</v>
      </c>
    </row>
    <row r="622" spans="1:15" s="134" customFormat="1" ht="52.5" customHeight="1" x14ac:dyDescent="0.25">
      <c r="A622" s="155"/>
      <c r="B622" s="99"/>
      <c r="C622" s="99"/>
      <c r="D622" s="128" t="s">
        <v>22</v>
      </c>
      <c r="E622" s="99" t="s">
        <v>502</v>
      </c>
      <c r="F622" s="99"/>
      <c r="G622" s="99" t="s">
        <v>98</v>
      </c>
      <c r="H622" s="131" t="s">
        <v>585</v>
      </c>
      <c r="I622" s="133" t="s">
        <v>23</v>
      </c>
      <c r="J622" s="103">
        <v>728</v>
      </c>
      <c r="K622" s="103" t="s">
        <v>1254</v>
      </c>
      <c r="L622" s="103" t="s">
        <v>1254</v>
      </c>
      <c r="M622" s="103" t="s">
        <v>1254</v>
      </c>
      <c r="N622" s="103" t="s">
        <v>1254</v>
      </c>
      <c r="O622" s="103" t="s">
        <v>1254</v>
      </c>
    </row>
    <row r="623" spans="1:15" s="134" customFormat="1" ht="51.75" customHeight="1" x14ac:dyDescent="0.25">
      <c r="A623" s="155"/>
      <c r="B623" s="99"/>
      <c r="C623" s="99"/>
      <c r="D623" s="128"/>
      <c r="E623" s="99" t="s">
        <v>502</v>
      </c>
      <c r="F623" s="99"/>
      <c r="G623" s="99" t="s">
        <v>152</v>
      </c>
      <c r="H623" s="131" t="s">
        <v>586</v>
      </c>
      <c r="I623" s="133"/>
      <c r="J623" s="103" t="s">
        <v>1254</v>
      </c>
      <c r="K623" s="103" t="s">
        <v>1254</v>
      </c>
      <c r="L623" s="103" t="s">
        <v>1254</v>
      </c>
      <c r="M623" s="103" t="s">
        <v>1254</v>
      </c>
      <c r="N623" s="103" t="s">
        <v>1254</v>
      </c>
      <c r="O623" s="103" t="s">
        <v>1254</v>
      </c>
    </row>
    <row r="624" spans="1:15" s="134" customFormat="1" ht="19.5" customHeight="1" x14ac:dyDescent="0.25">
      <c r="A624" s="155"/>
      <c r="B624" s="99"/>
      <c r="C624" s="99"/>
      <c r="D624" s="128" t="s">
        <v>22</v>
      </c>
      <c r="E624" s="99"/>
      <c r="F624" s="99"/>
      <c r="G624" s="99"/>
      <c r="H624" s="131"/>
      <c r="I624" s="133" t="s">
        <v>23</v>
      </c>
      <c r="J624" s="103">
        <v>38</v>
      </c>
      <c r="K624" s="103" t="s">
        <v>1254</v>
      </c>
      <c r="L624" s="103" t="s">
        <v>1254</v>
      </c>
      <c r="M624" s="103" t="s">
        <v>1254</v>
      </c>
      <c r="N624" s="103" t="s">
        <v>1254</v>
      </c>
      <c r="O624" s="103" t="s">
        <v>1254</v>
      </c>
    </row>
    <row r="625" spans="1:15" s="134" customFormat="1" ht="19.5" customHeight="1" x14ac:dyDescent="0.25">
      <c r="A625" s="155"/>
      <c r="B625" s="99"/>
      <c r="C625" s="99"/>
      <c r="D625" s="128" t="s">
        <v>27</v>
      </c>
      <c r="E625" s="99"/>
      <c r="F625" s="99"/>
      <c r="G625" s="99"/>
      <c r="H625" s="131"/>
      <c r="I625" s="133" t="s">
        <v>366</v>
      </c>
      <c r="J625" s="103" t="s">
        <v>1254</v>
      </c>
      <c r="K625" s="103" t="s">
        <v>1254</v>
      </c>
      <c r="L625" s="103">
        <v>34614</v>
      </c>
      <c r="M625" s="103" t="s">
        <v>1254</v>
      </c>
      <c r="N625" s="103" t="s">
        <v>1254</v>
      </c>
      <c r="O625" s="103" t="s">
        <v>1254</v>
      </c>
    </row>
    <row r="626" spans="1:15" s="134" customFormat="1" ht="51.75" customHeight="1" x14ac:dyDescent="0.25">
      <c r="A626" s="155"/>
      <c r="B626" s="99">
        <v>840402</v>
      </c>
      <c r="C626" s="99" t="s">
        <v>660</v>
      </c>
      <c r="D626" s="128" t="s">
        <v>30</v>
      </c>
      <c r="E626" s="99" t="s">
        <v>502</v>
      </c>
      <c r="F626" s="99"/>
      <c r="G626" s="99" t="s">
        <v>1196</v>
      </c>
      <c r="H626" s="131" t="s">
        <v>1197</v>
      </c>
      <c r="I626" s="133" t="s">
        <v>31</v>
      </c>
      <c r="J626" s="103" t="s">
        <v>1254</v>
      </c>
      <c r="K626" s="103" t="s">
        <v>1254</v>
      </c>
      <c r="L626" s="103">
        <v>30000</v>
      </c>
      <c r="M626" s="103" t="s">
        <v>1254</v>
      </c>
      <c r="N626" s="103" t="s">
        <v>1254</v>
      </c>
      <c r="O626" s="103" t="s">
        <v>1254</v>
      </c>
    </row>
    <row r="627" spans="1:15" s="134" customFormat="1" ht="35.25" customHeight="1" x14ac:dyDescent="0.25">
      <c r="A627" s="155"/>
      <c r="B627" s="99">
        <v>841302</v>
      </c>
      <c r="C627" s="99" t="s">
        <v>1031</v>
      </c>
      <c r="D627" s="128"/>
      <c r="E627" s="99"/>
      <c r="F627" s="99"/>
      <c r="G627" s="99"/>
      <c r="H627" s="131"/>
      <c r="I627" s="133"/>
      <c r="J627" s="103" t="s">
        <v>1254</v>
      </c>
      <c r="K627" s="103" t="s">
        <v>1254</v>
      </c>
      <c r="L627" s="103" t="s">
        <v>1254</v>
      </c>
      <c r="M627" s="103" t="s">
        <v>1254</v>
      </c>
      <c r="N627" s="103" t="s">
        <v>1254</v>
      </c>
      <c r="O627" s="103" t="s">
        <v>1254</v>
      </c>
    </row>
    <row r="628" spans="1:15" s="134" customFormat="1" ht="35.25" customHeight="1" x14ac:dyDescent="0.25">
      <c r="A628" s="155"/>
      <c r="B628" s="99"/>
      <c r="C628" s="99"/>
      <c r="D628" s="128" t="s">
        <v>26</v>
      </c>
      <c r="E628" s="99"/>
      <c r="F628" s="99"/>
      <c r="G628" s="99"/>
      <c r="H628" s="131"/>
      <c r="I628" s="131" t="s">
        <v>365</v>
      </c>
      <c r="J628" s="103">
        <v>129200</v>
      </c>
      <c r="K628" s="103" t="s">
        <v>1254</v>
      </c>
      <c r="L628" s="103" t="s">
        <v>1254</v>
      </c>
      <c r="M628" s="103" t="s">
        <v>1254</v>
      </c>
      <c r="N628" s="103" t="s">
        <v>1254</v>
      </c>
      <c r="O628" s="103" t="s">
        <v>1254</v>
      </c>
    </row>
    <row r="629" spans="1:15" s="134" customFormat="1" ht="35.25" customHeight="1" x14ac:dyDescent="0.25">
      <c r="A629" s="155"/>
      <c r="B629" s="99"/>
      <c r="C629" s="99"/>
      <c r="D629" s="128" t="s">
        <v>30</v>
      </c>
      <c r="E629" s="99" t="s">
        <v>459</v>
      </c>
      <c r="F629" s="99"/>
      <c r="G629" s="99" t="s">
        <v>231</v>
      </c>
      <c r="H629" s="131" t="s">
        <v>1031</v>
      </c>
      <c r="I629" s="133" t="s">
        <v>31</v>
      </c>
      <c r="J629" s="103" t="s">
        <v>1254</v>
      </c>
      <c r="K629" s="103" t="s">
        <v>1254</v>
      </c>
      <c r="L629" s="103">
        <v>1000</v>
      </c>
      <c r="M629" s="103" t="s">
        <v>1254</v>
      </c>
      <c r="N629" s="103" t="s">
        <v>1254</v>
      </c>
      <c r="O629" s="103" t="s">
        <v>1254</v>
      </c>
    </row>
    <row r="630" spans="1:15" s="134" customFormat="1" ht="35.25" customHeight="1" x14ac:dyDescent="0.25">
      <c r="A630" s="155"/>
      <c r="B630" s="99">
        <v>842702</v>
      </c>
      <c r="C630" s="99" t="s">
        <v>1170</v>
      </c>
      <c r="D630" s="128"/>
      <c r="E630" s="99"/>
      <c r="F630" s="99"/>
      <c r="G630" s="99"/>
      <c r="H630" s="131"/>
      <c r="I630" s="133"/>
      <c r="J630" s="103" t="s">
        <v>1254</v>
      </c>
      <c r="K630" s="103" t="s">
        <v>1254</v>
      </c>
      <c r="L630" s="103" t="s">
        <v>1254</v>
      </c>
      <c r="M630" s="103" t="s">
        <v>1254</v>
      </c>
      <c r="N630" s="103" t="s">
        <v>1254</v>
      </c>
      <c r="O630" s="103" t="s">
        <v>1254</v>
      </c>
    </row>
    <row r="631" spans="1:15" s="134" customFormat="1" ht="35.25" customHeight="1" x14ac:dyDescent="0.25">
      <c r="A631" s="155"/>
      <c r="B631" s="99"/>
      <c r="C631" s="99"/>
      <c r="D631" s="128" t="s">
        <v>22</v>
      </c>
      <c r="E631" s="99"/>
      <c r="F631" s="99"/>
      <c r="G631" s="99"/>
      <c r="H631" s="131"/>
      <c r="I631" s="133" t="s">
        <v>23</v>
      </c>
      <c r="J631" s="103">
        <v>425178</v>
      </c>
      <c r="K631" s="103" t="s">
        <v>1254</v>
      </c>
      <c r="L631" s="103" t="s">
        <v>1254</v>
      </c>
      <c r="M631" s="103" t="s">
        <v>1254</v>
      </c>
      <c r="N631" s="103" t="s">
        <v>1254</v>
      </c>
      <c r="O631" s="103" t="s">
        <v>1254</v>
      </c>
    </row>
    <row r="632" spans="1:15" s="134" customFormat="1" ht="35.25" customHeight="1" x14ac:dyDescent="0.25">
      <c r="A632" s="155"/>
      <c r="B632" s="99"/>
      <c r="C632" s="99"/>
      <c r="D632" s="128" t="s">
        <v>900</v>
      </c>
      <c r="E632" s="99"/>
      <c r="F632" s="99"/>
      <c r="G632" s="99"/>
      <c r="H632" s="131"/>
      <c r="I632" s="133" t="s">
        <v>905</v>
      </c>
      <c r="J632" s="103" t="s">
        <v>1254</v>
      </c>
      <c r="K632" s="103" t="s">
        <v>1254</v>
      </c>
      <c r="L632" s="103" t="s">
        <v>1254</v>
      </c>
      <c r="M632" s="103" t="s">
        <v>1254</v>
      </c>
      <c r="N632" s="103">
        <v>73000000</v>
      </c>
      <c r="O632" s="103" t="s">
        <v>1254</v>
      </c>
    </row>
    <row r="633" spans="1:15" s="134" customFormat="1" ht="31.5" x14ac:dyDescent="0.25">
      <c r="A633" s="99"/>
      <c r="B633" s="99">
        <v>843202</v>
      </c>
      <c r="C633" s="131" t="s">
        <v>830</v>
      </c>
      <c r="D633" s="128" t="s">
        <v>22</v>
      </c>
      <c r="E633" s="99"/>
      <c r="F633" s="99"/>
      <c r="G633" s="99"/>
      <c r="H633" s="131"/>
      <c r="I633" s="131" t="s">
        <v>23</v>
      </c>
      <c r="J633" s="103">
        <v>14000</v>
      </c>
      <c r="K633" s="103" t="s">
        <v>1254</v>
      </c>
      <c r="L633" s="103" t="s">
        <v>1254</v>
      </c>
      <c r="M633" s="103" t="s">
        <v>1254</v>
      </c>
      <c r="N633" s="103" t="s">
        <v>1254</v>
      </c>
      <c r="O633" s="103" t="s">
        <v>1254</v>
      </c>
    </row>
    <row r="634" spans="1:15" s="134" customFormat="1" ht="15.75" x14ac:dyDescent="0.25">
      <c r="A634" s="135"/>
      <c r="B634" s="135">
        <v>844602</v>
      </c>
      <c r="C634" s="136" t="s">
        <v>1175</v>
      </c>
      <c r="D634" s="189"/>
      <c r="E634" s="135"/>
      <c r="F634" s="135"/>
      <c r="G634" s="135"/>
      <c r="H634" s="136"/>
      <c r="I634" s="136"/>
      <c r="J634" s="190" t="s">
        <v>1254</v>
      </c>
      <c r="K634" s="190" t="s">
        <v>1254</v>
      </c>
      <c r="L634" s="190" t="s">
        <v>1254</v>
      </c>
      <c r="M634" s="190" t="s">
        <v>1254</v>
      </c>
      <c r="N634" s="190" t="s">
        <v>1254</v>
      </c>
      <c r="O634" s="190" t="s">
        <v>1254</v>
      </c>
    </row>
    <row r="635" spans="1:15" s="134" customFormat="1" ht="47.25" x14ac:dyDescent="0.25">
      <c r="A635" s="256"/>
      <c r="B635" s="256">
        <v>844702</v>
      </c>
      <c r="C635" s="257" t="s">
        <v>1198</v>
      </c>
      <c r="D635" s="258"/>
      <c r="E635" s="256"/>
      <c r="F635" s="256"/>
      <c r="G635" s="256"/>
      <c r="H635" s="257"/>
      <c r="I635" s="257"/>
      <c r="J635" s="259" t="s">
        <v>1254</v>
      </c>
      <c r="K635" s="259" t="s">
        <v>1254</v>
      </c>
      <c r="L635" s="259" t="s">
        <v>1254</v>
      </c>
      <c r="M635" s="259" t="s">
        <v>1254</v>
      </c>
      <c r="N635" s="259" t="s">
        <v>1254</v>
      </c>
      <c r="O635" s="259" t="s">
        <v>1254</v>
      </c>
    </row>
    <row r="636" spans="1:15" s="134" customFormat="1" ht="15.75" x14ac:dyDescent="0.25">
      <c r="A636" s="99"/>
      <c r="B636" s="99"/>
      <c r="C636" s="131"/>
      <c r="D636" s="128" t="s">
        <v>26</v>
      </c>
      <c r="E636" s="99"/>
      <c r="F636" s="99"/>
      <c r="G636" s="99"/>
      <c r="H636" s="131"/>
      <c r="I636" s="131" t="s">
        <v>365</v>
      </c>
      <c r="J636" s="103">
        <v>26563</v>
      </c>
      <c r="K636" s="103" t="s">
        <v>1254</v>
      </c>
      <c r="L636" s="103" t="s">
        <v>1254</v>
      </c>
      <c r="M636" s="103" t="s">
        <v>1254</v>
      </c>
      <c r="N636" s="103" t="s">
        <v>1254</v>
      </c>
      <c r="O636" s="103" t="s">
        <v>1254</v>
      </c>
    </row>
    <row r="637" spans="1:15" s="134" customFormat="1" ht="47.25" x14ac:dyDescent="0.25">
      <c r="A637" s="99"/>
      <c r="B637" s="99"/>
      <c r="C637" s="131"/>
      <c r="D637" s="128" t="s">
        <v>30</v>
      </c>
      <c r="E637" s="99" t="s">
        <v>459</v>
      </c>
      <c r="F637" s="99"/>
      <c r="G637" s="99" t="s">
        <v>228</v>
      </c>
      <c r="H637" s="131" t="s">
        <v>1198</v>
      </c>
      <c r="I637" s="131" t="s">
        <v>31</v>
      </c>
      <c r="J637" s="103" t="s">
        <v>1254</v>
      </c>
      <c r="K637" s="103" t="s">
        <v>1254</v>
      </c>
      <c r="L637" s="103">
        <v>2500</v>
      </c>
      <c r="M637" s="103" t="s">
        <v>1254</v>
      </c>
      <c r="N637" s="103" t="s">
        <v>1254</v>
      </c>
      <c r="O637" s="103" t="s">
        <v>1254</v>
      </c>
    </row>
    <row r="638" spans="1:15" s="134" customFormat="1" ht="47.25" x14ac:dyDescent="0.25">
      <c r="A638" s="99"/>
      <c r="B638" s="99"/>
      <c r="C638" s="131"/>
      <c r="D638" s="128" t="s">
        <v>30</v>
      </c>
      <c r="E638" s="99" t="s">
        <v>459</v>
      </c>
      <c r="F638" s="99"/>
      <c r="G638" s="99" t="s">
        <v>1074</v>
      </c>
      <c r="H638" s="131" t="s">
        <v>1198</v>
      </c>
      <c r="I638" s="131" t="s">
        <v>31</v>
      </c>
      <c r="J638" s="103" t="s">
        <v>1254</v>
      </c>
      <c r="K638" s="103" t="s">
        <v>1254</v>
      </c>
      <c r="L638" s="103">
        <v>2000</v>
      </c>
      <c r="M638" s="103" t="s">
        <v>1254</v>
      </c>
      <c r="N638" s="103" t="s">
        <v>1254</v>
      </c>
      <c r="O638" s="103" t="s">
        <v>1254</v>
      </c>
    </row>
    <row r="639" spans="1:15" s="134" customFormat="1" ht="31.5" x14ac:dyDescent="0.25">
      <c r="A639" s="99"/>
      <c r="B639" s="99">
        <v>845902</v>
      </c>
      <c r="C639" s="131" t="s">
        <v>856</v>
      </c>
      <c r="D639" s="128" t="s">
        <v>902</v>
      </c>
      <c r="E639" s="99"/>
      <c r="F639" s="99"/>
      <c r="G639" s="99"/>
      <c r="H639" s="131"/>
      <c r="I639" s="131" t="s">
        <v>907</v>
      </c>
      <c r="J639" s="103" t="s">
        <v>1254</v>
      </c>
      <c r="K639" s="103" t="s">
        <v>1254</v>
      </c>
      <c r="L639" s="103" t="s">
        <v>1254</v>
      </c>
      <c r="M639" s="103" t="s">
        <v>1254</v>
      </c>
      <c r="N639" s="103">
        <v>1837646</v>
      </c>
      <c r="O639" s="103" t="s">
        <v>1254</v>
      </c>
    </row>
    <row r="640" spans="1:15" s="134" customFormat="1" ht="30" customHeight="1" x14ac:dyDescent="0.25">
      <c r="A640" s="99"/>
      <c r="B640" s="99">
        <v>846902</v>
      </c>
      <c r="C640" s="131" t="s">
        <v>845</v>
      </c>
      <c r="D640" s="128" t="s">
        <v>30</v>
      </c>
      <c r="E640" s="99" t="s">
        <v>459</v>
      </c>
      <c r="F640" s="99"/>
      <c r="G640" s="99" t="s">
        <v>262</v>
      </c>
      <c r="H640" s="131" t="s">
        <v>845</v>
      </c>
      <c r="I640" s="131" t="s">
        <v>31</v>
      </c>
      <c r="J640" s="103" t="s">
        <v>1254</v>
      </c>
      <c r="K640" s="103" t="s">
        <v>1254</v>
      </c>
      <c r="L640" s="103">
        <v>247200</v>
      </c>
      <c r="M640" s="103" t="s">
        <v>1254</v>
      </c>
      <c r="N640" s="103" t="s">
        <v>1254</v>
      </c>
      <c r="O640" s="103" t="s">
        <v>1254</v>
      </c>
    </row>
    <row r="641" spans="1:15" s="134" customFormat="1" ht="15.75" x14ac:dyDescent="0.25">
      <c r="A641" s="99"/>
      <c r="B641" s="99">
        <v>847102</v>
      </c>
      <c r="C641" s="131" t="s">
        <v>1032</v>
      </c>
      <c r="D641" s="128"/>
      <c r="E641" s="99"/>
      <c r="F641" s="99"/>
      <c r="G641" s="99"/>
      <c r="H641" s="131"/>
      <c r="I641" s="131"/>
      <c r="J641" s="103" t="s">
        <v>1254</v>
      </c>
      <c r="K641" s="103" t="s">
        <v>1254</v>
      </c>
      <c r="L641" s="103" t="s">
        <v>1254</v>
      </c>
      <c r="M641" s="103" t="s">
        <v>1254</v>
      </c>
      <c r="N641" s="103" t="s">
        <v>1254</v>
      </c>
      <c r="O641" s="103" t="s">
        <v>1254</v>
      </c>
    </row>
    <row r="642" spans="1:15" s="134" customFormat="1" ht="15.75" x14ac:dyDescent="0.25">
      <c r="A642" s="99"/>
      <c r="B642" s="99"/>
      <c r="C642" s="131"/>
      <c r="D642" s="128" t="s">
        <v>22</v>
      </c>
      <c r="E642" s="99"/>
      <c r="F642" s="99"/>
      <c r="G642" s="99"/>
      <c r="H642" s="131"/>
      <c r="I642" s="131" t="s">
        <v>23</v>
      </c>
      <c r="J642" s="103">
        <v>621</v>
      </c>
      <c r="K642" s="103" t="s">
        <v>1254</v>
      </c>
      <c r="L642" s="103" t="s">
        <v>1254</v>
      </c>
      <c r="M642" s="103" t="s">
        <v>1254</v>
      </c>
      <c r="N642" s="103" t="s">
        <v>1254</v>
      </c>
      <c r="O642" s="103" t="s">
        <v>1254</v>
      </c>
    </row>
    <row r="643" spans="1:15" s="134" customFormat="1" ht="15.75" x14ac:dyDescent="0.25">
      <c r="A643" s="99"/>
      <c r="B643" s="99"/>
      <c r="C643" s="131"/>
      <c r="D643" s="128" t="s">
        <v>26</v>
      </c>
      <c r="E643" s="99"/>
      <c r="F643" s="99"/>
      <c r="G643" s="99"/>
      <c r="H643" s="131"/>
      <c r="I643" s="131" t="s">
        <v>365</v>
      </c>
      <c r="J643" s="103">
        <v>59067</v>
      </c>
      <c r="K643" s="103" t="s">
        <v>1254</v>
      </c>
      <c r="L643" s="103" t="s">
        <v>1254</v>
      </c>
      <c r="M643" s="103" t="s">
        <v>1254</v>
      </c>
      <c r="N643" s="103" t="s">
        <v>1254</v>
      </c>
      <c r="O643" s="103" t="s">
        <v>1254</v>
      </c>
    </row>
    <row r="644" spans="1:15" s="134" customFormat="1" ht="15.75" x14ac:dyDescent="0.25">
      <c r="A644" s="99"/>
      <c r="B644" s="99"/>
      <c r="C644" s="131"/>
      <c r="D644" s="128" t="s">
        <v>30</v>
      </c>
      <c r="E644" s="99"/>
      <c r="F644" s="99"/>
      <c r="G644" s="99"/>
      <c r="H644" s="131"/>
      <c r="I644" s="131" t="s">
        <v>31</v>
      </c>
      <c r="J644" s="103" t="s">
        <v>1254</v>
      </c>
      <c r="K644" s="103" t="s">
        <v>1254</v>
      </c>
      <c r="L644" s="103">
        <v>2000</v>
      </c>
      <c r="M644" s="103" t="s">
        <v>1254</v>
      </c>
      <c r="N644" s="103" t="s">
        <v>1254</v>
      </c>
      <c r="O644" s="103" t="s">
        <v>1254</v>
      </c>
    </row>
    <row r="645" spans="1:15" s="134" customFormat="1" ht="15.75" x14ac:dyDescent="0.25">
      <c r="A645" s="99"/>
      <c r="B645" s="99"/>
      <c r="C645" s="131"/>
      <c r="D645" s="128"/>
      <c r="E645" s="99" t="s">
        <v>459</v>
      </c>
      <c r="F645" s="99"/>
      <c r="G645" s="99" t="s">
        <v>230</v>
      </c>
      <c r="H645" s="131" t="s">
        <v>1032</v>
      </c>
      <c r="I645" s="131"/>
      <c r="J645" s="103" t="s">
        <v>1254</v>
      </c>
      <c r="K645" s="103" t="s">
        <v>1254</v>
      </c>
      <c r="L645" s="103" t="s">
        <v>1254</v>
      </c>
      <c r="M645" s="103" t="s">
        <v>1254</v>
      </c>
      <c r="N645" s="103" t="s">
        <v>1254</v>
      </c>
      <c r="O645" s="103" t="s">
        <v>1254</v>
      </c>
    </row>
    <row r="646" spans="1:15" s="134" customFormat="1" ht="15.75" x14ac:dyDescent="0.25">
      <c r="A646" s="99"/>
      <c r="B646" s="99">
        <v>847702</v>
      </c>
      <c r="C646" s="131" t="s">
        <v>1089</v>
      </c>
      <c r="D646" s="128" t="s">
        <v>27</v>
      </c>
      <c r="E646" s="99" t="s">
        <v>459</v>
      </c>
      <c r="F646" s="99"/>
      <c r="G646" s="99" t="s">
        <v>232</v>
      </c>
      <c r="H646" s="131" t="s">
        <v>1089</v>
      </c>
      <c r="I646" s="131" t="s">
        <v>366</v>
      </c>
      <c r="J646" s="103" t="s">
        <v>1254</v>
      </c>
      <c r="K646" s="103" t="s">
        <v>1254</v>
      </c>
      <c r="L646" s="103">
        <v>157194</v>
      </c>
      <c r="M646" s="103" t="s">
        <v>1254</v>
      </c>
      <c r="N646" s="103" t="s">
        <v>1254</v>
      </c>
      <c r="O646" s="103" t="s">
        <v>1254</v>
      </c>
    </row>
    <row r="647" spans="1:15" s="134" customFormat="1" ht="18" customHeight="1" x14ac:dyDescent="0.25">
      <c r="A647" s="155"/>
      <c r="B647" s="99">
        <v>847902</v>
      </c>
      <c r="C647" s="99" t="s">
        <v>357</v>
      </c>
      <c r="D647" s="128"/>
      <c r="E647" s="99"/>
      <c r="F647" s="99"/>
      <c r="G647" s="99"/>
      <c r="H647" s="131"/>
      <c r="I647" s="133"/>
      <c r="J647" s="103" t="s">
        <v>1254</v>
      </c>
      <c r="K647" s="103" t="s">
        <v>1254</v>
      </c>
      <c r="L647" s="103" t="s">
        <v>1254</v>
      </c>
      <c r="M647" s="103" t="s">
        <v>1254</v>
      </c>
      <c r="N647" s="103" t="s">
        <v>1254</v>
      </c>
      <c r="O647" s="103" t="s">
        <v>1254</v>
      </c>
    </row>
    <row r="648" spans="1:15" s="134" customFormat="1" ht="18" customHeight="1" x14ac:dyDescent="0.25">
      <c r="A648" s="155"/>
      <c r="B648" s="99"/>
      <c r="C648" s="99"/>
      <c r="D648" s="128" t="s">
        <v>26</v>
      </c>
      <c r="E648" s="99"/>
      <c r="F648" s="99"/>
      <c r="G648" s="99"/>
      <c r="H648" s="131"/>
      <c r="I648" s="133" t="s">
        <v>365</v>
      </c>
      <c r="J648" s="103" t="s">
        <v>1254</v>
      </c>
      <c r="K648" s="103" t="s">
        <v>1254</v>
      </c>
      <c r="L648" s="103" t="s">
        <v>1254</v>
      </c>
      <c r="M648" s="103" t="s">
        <v>1254</v>
      </c>
      <c r="N648" s="103" t="s">
        <v>1254</v>
      </c>
      <c r="O648" s="103" t="s">
        <v>1254</v>
      </c>
    </row>
    <row r="649" spans="1:15" s="134" customFormat="1" ht="33" customHeight="1" x14ac:dyDescent="0.25">
      <c r="A649" s="99"/>
      <c r="B649" s="99"/>
      <c r="C649" s="99"/>
      <c r="D649" s="128" t="s">
        <v>14</v>
      </c>
      <c r="E649" s="99"/>
      <c r="F649" s="99"/>
      <c r="G649" s="99"/>
      <c r="H649" s="99"/>
      <c r="I649" s="133" t="s">
        <v>15</v>
      </c>
      <c r="J649" s="103" t="s">
        <v>1254</v>
      </c>
      <c r="K649" s="103" t="s">
        <v>1254</v>
      </c>
      <c r="L649" s="103" t="s">
        <v>1254</v>
      </c>
      <c r="M649" s="103" t="s">
        <v>1254</v>
      </c>
      <c r="N649" s="103" t="s">
        <v>1254</v>
      </c>
      <c r="O649" s="103" t="s">
        <v>1254</v>
      </c>
    </row>
    <row r="650" spans="1:15" s="134" customFormat="1" ht="33" customHeight="1" x14ac:dyDescent="0.25">
      <c r="A650" s="99"/>
      <c r="B650" s="99">
        <v>848402</v>
      </c>
      <c r="C650" s="99" t="s">
        <v>1171</v>
      </c>
      <c r="D650" s="128" t="s">
        <v>899</v>
      </c>
      <c r="E650" s="99"/>
      <c r="F650" s="99"/>
      <c r="G650" s="99"/>
      <c r="H650" s="99"/>
      <c r="I650" s="133" t="s">
        <v>904</v>
      </c>
      <c r="J650" s="103" t="s">
        <v>1254</v>
      </c>
      <c r="K650" s="103" t="s">
        <v>1254</v>
      </c>
      <c r="L650" s="103" t="s">
        <v>1254</v>
      </c>
      <c r="M650" s="103" t="s">
        <v>1254</v>
      </c>
      <c r="N650" s="103">
        <v>25000000</v>
      </c>
      <c r="O650" s="103" t="s">
        <v>1254</v>
      </c>
    </row>
    <row r="651" spans="1:15" s="134" customFormat="1" ht="33" customHeight="1" x14ac:dyDescent="0.25">
      <c r="A651" s="99"/>
      <c r="B651" s="99">
        <v>848502</v>
      </c>
      <c r="C651" s="99" t="s">
        <v>1625</v>
      </c>
      <c r="D651" s="128" t="s">
        <v>903</v>
      </c>
      <c r="E651" s="99"/>
      <c r="F651" s="99"/>
      <c r="G651" s="99"/>
      <c r="H651" s="99"/>
      <c r="I651" s="133" t="s">
        <v>908</v>
      </c>
      <c r="J651" s="103" t="s">
        <v>1254</v>
      </c>
      <c r="K651" s="103" t="s">
        <v>1254</v>
      </c>
      <c r="L651" s="103" t="s">
        <v>1254</v>
      </c>
      <c r="M651" s="103" t="s">
        <v>1254</v>
      </c>
      <c r="N651" s="103">
        <v>79000000</v>
      </c>
      <c r="O651" s="103" t="s">
        <v>1254</v>
      </c>
    </row>
    <row r="652" spans="1:15" s="134" customFormat="1" ht="46.5" customHeight="1" x14ac:dyDescent="0.25">
      <c r="A652" s="99"/>
      <c r="B652" s="99">
        <v>852502</v>
      </c>
      <c r="C652" s="131" t="s">
        <v>886</v>
      </c>
      <c r="D652" s="128" t="s">
        <v>889</v>
      </c>
      <c r="E652" s="99"/>
      <c r="F652" s="99"/>
      <c r="G652" s="99"/>
      <c r="H652" s="99"/>
      <c r="I652" s="133" t="s">
        <v>890</v>
      </c>
      <c r="J652" s="103" t="s">
        <v>1254</v>
      </c>
      <c r="K652" s="103" t="s">
        <v>1254</v>
      </c>
      <c r="L652" s="103" t="s">
        <v>1254</v>
      </c>
      <c r="M652" s="103" t="s">
        <v>1254</v>
      </c>
      <c r="N652" s="103" t="s">
        <v>1254</v>
      </c>
      <c r="O652" s="103">
        <v>147881170</v>
      </c>
    </row>
    <row r="653" spans="1:15" s="134" customFormat="1" ht="33" customHeight="1" x14ac:dyDescent="0.25">
      <c r="A653" s="99"/>
      <c r="B653" s="99">
        <v>855702</v>
      </c>
      <c r="C653" s="131" t="s">
        <v>1172</v>
      </c>
      <c r="D653" s="128" t="s">
        <v>887</v>
      </c>
      <c r="E653" s="99"/>
      <c r="F653" s="99"/>
      <c r="G653" s="99"/>
      <c r="H653" s="99"/>
      <c r="I653" s="133" t="s">
        <v>888</v>
      </c>
      <c r="J653" s="103" t="s">
        <v>1254</v>
      </c>
      <c r="K653" s="103" t="s">
        <v>1254</v>
      </c>
      <c r="L653" s="103" t="s">
        <v>1254</v>
      </c>
      <c r="M653" s="103" t="s">
        <v>1254</v>
      </c>
      <c r="N653" s="103" t="s">
        <v>1254</v>
      </c>
      <c r="O653" s="103">
        <v>25000000</v>
      </c>
    </row>
    <row r="654" spans="1:15" s="134" customFormat="1" ht="33" customHeight="1" x14ac:dyDescent="0.25">
      <c r="A654" s="99"/>
      <c r="B654" s="99">
        <v>855802</v>
      </c>
      <c r="C654" s="131" t="s">
        <v>1624</v>
      </c>
      <c r="D654" s="128" t="s">
        <v>895</v>
      </c>
      <c r="E654" s="99"/>
      <c r="F654" s="99"/>
      <c r="G654" s="99"/>
      <c r="H654" s="99"/>
      <c r="I654" s="133" t="s">
        <v>896</v>
      </c>
      <c r="J654" s="103" t="s">
        <v>1254</v>
      </c>
      <c r="K654" s="103" t="s">
        <v>1254</v>
      </c>
      <c r="L654" s="103" t="s">
        <v>1254</v>
      </c>
      <c r="M654" s="103" t="s">
        <v>1254</v>
      </c>
      <c r="N654" s="103" t="s">
        <v>1254</v>
      </c>
      <c r="O654" s="103">
        <v>79000000</v>
      </c>
    </row>
    <row r="655" spans="1:15" s="134" customFormat="1" ht="31.5" x14ac:dyDescent="0.25">
      <c r="A655" s="99"/>
      <c r="B655" s="99">
        <v>856302</v>
      </c>
      <c r="C655" s="131" t="s">
        <v>331</v>
      </c>
      <c r="D655" s="128" t="s">
        <v>5</v>
      </c>
      <c r="E655" s="99"/>
      <c r="F655" s="99"/>
      <c r="G655" s="99"/>
      <c r="H655" s="99"/>
      <c r="I655" s="131" t="s">
        <v>330</v>
      </c>
      <c r="J655" s="103" t="s">
        <v>1254</v>
      </c>
      <c r="K655" s="103">
        <v>33244</v>
      </c>
      <c r="L655" s="103" t="s">
        <v>1254</v>
      </c>
      <c r="M655" s="103" t="s">
        <v>1254</v>
      </c>
      <c r="N655" s="103" t="s">
        <v>1254</v>
      </c>
      <c r="O655" s="103" t="s">
        <v>1254</v>
      </c>
    </row>
    <row r="656" spans="1:15" s="134" customFormat="1" ht="31.5" x14ac:dyDescent="0.25">
      <c r="A656" s="99"/>
      <c r="B656" s="99">
        <v>870502</v>
      </c>
      <c r="C656" s="131" t="s">
        <v>593</v>
      </c>
      <c r="D656" s="128"/>
      <c r="E656" s="99"/>
      <c r="F656" s="99"/>
      <c r="G656" s="99"/>
      <c r="H656" s="131"/>
      <c r="I656" s="131"/>
      <c r="J656" s="103" t="s">
        <v>1254</v>
      </c>
      <c r="K656" s="103" t="s">
        <v>1254</v>
      </c>
      <c r="L656" s="103" t="s">
        <v>1254</v>
      </c>
      <c r="M656" s="103" t="s">
        <v>1254</v>
      </c>
      <c r="N656" s="103" t="s">
        <v>1254</v>
      </c>
      <c r="O656" s="103" t="s">
        <v>1254</v>
      </c>
    </row>
    <row r="657" spans="1:15" s="134" customFormat="1" ht="15.75" x14ac:dyDescent="0.25">
      <c r="A657" s="99"/>
      <c r="B657" s="99"/>
      <c r="C657" s="131"/>
      <c r="D657" s="128" t="s">
        <v>26</v>
      </c>
      <c r="E657" s="99"/>
      <c r="F657" s="99"/>
      <c r="G657" s="99"/>
      <c r="H657" s="131"/>
      <c r="I657" s="131" t="s">
        <v>365</v>
      </c>
      <c r="J657" s="103">
        <v>25000</v>
      </c>
      <c r="K657" s="103" t="s">
        <v>1254</v>
      </c>
      <c r="L657" s="103" t="s">
        <v>1254</v>
      </c>
      <c r="M657" s="103" t="s">
        <v>1254</v>
      </c>
      <c r="N657" s="103" t="s">
        <v>1254</v>
      </c>
      <c r="O657" s="103" t="s">
        <v>1254</v>
      </c>
    </row>
    <row r="658" spans="1:15" s="134" customFormat="1" ht="45" customHeight="1" x14ac:dyDescent="0.25">
      <c r="A658" s="99"/>
      <c r="B658" s="99"/>
      <c r="C658" s="131"/>
      <c r="D658" s="128" t="s">
        <v>30</v>
      </c>
      <c r="E658" s="99" t="s">
        <v>459</v>
      </c>
      <c r="F658" s="99"/>
      <c r="G658" s="99" t="s">
        <v>143</v>
      </c>
      <c r="H658" s="131" t="s">
        <v>593</v>
      </c>
      <c r="I658" s="131" t="s">
        <v>31</v>
      </c>
      <c r="J658" s="103" t="s">
        <v>1254</v>
      </c>
      <c r="K658" s="103" t="s">
        <v>1254</v>
      </c>
      <c r="L658" s="103">
        <v>30000</v>
      </c>
      <c r="M658" s="103" t="s">
        <v>1254</v>
      </c>
      <c r="N658" s="103" t="s">
        <v>1254</v>
      </c>
      <c r="O658" s="103" t="s">
        <v>1254</v>
      </c>
    </row>
    <row r="659" spans="1:15" s="134" customFormat="1" ht="63" x14ac:dyDescent="0.25">
      <c r="A659" s="99"/>
      <c r="B659" s="99">
        <v>870902</v>
      </c>
      <c r="C659" s="131" t="s">
        <v>733</v>
      </c>
      <c r="D659" s="128" t="s">
        <v>26</v>
      </c>
      <c r="E659" s="99"/>
      <c r="F659" s="99"/>
      <c r="G659" s="99"/>
      <c r="H659" s="99"/>
      <c r="I659" s="131" t="s">
        <v>365</v>
      </c>
      <c r="J659" s="103">
        <v>24300</v>
      </c>
      <c r="K659" s="103" t="s">
        <v>1254</v>
      </c>
      <c r="L659" s="103" t="s">
        <v>1254</v>
      </c>
      <c r="M659" s="103" t="s">
        <v>1254</v>
      </c>
      <c r="N659" s="103" t="s">
        <v>1254</v>
      </c>
      <c r="O659" s="103" t="s">
        <v>1254</v>
      </c>
    </row>
    <row r="660" spans="1:15" s="134" customFormat="1" ht="31.5" x14ac:dyDescent="0.25">
      <c r="A660" s="135"/>
      <c r="B660" s="135">
        <v>880202</v>
      </c>
      <c r="C660" s="136" t="s">
        <v>803</v>
      </c>
      <c r="D660" s="189" t="s">
        <v>22</v>
      </c>
      <c r="E660" s="135"/>
      <c r="F660" s="135"/>
      <c r="G660" s="135"/>
      <c r="H660" s="135"/>
      <c r="I660" s="136" t="s">
        <v>23</v>
      </c>
      <c r="J660" s="190">
        <v>79162</v>
      </c>
      <c r="K660" s="190" t="s">
        <v>1254</v>
      </c>
      <c r="L660" s="190" t="s">
        <v>1254</v>
      </c>
      <c r="M660" s="190" t="s">
        <v>1254</v>
      </c>
      <c r="N660" s="190" t="s">
        <v>1254</v>
      </c>
      <c r="O660" s="190" t="s">
        <v>1254</v>
      </c>
    </row>
    <row r="661" spans="1:15" s="134" customFormat="1" ht="31.5" x14ac:dyDescent="0.25">
      <c r="A661" s="256"/>
      <c r="B661" s="256">
        <v>880802</v>
      </c>
      <c r="C661" s="257" t="s">
        <v>761</v>
      </c>
      <c r="D661" s="258"/>
      <c r="E661" s="256"/>
      <c r="F661" s="256"/>
      <c r="G661" s="256"/>
      <c r="H661" s="256"/>
      <c r="I661" s="257"/>
      <c r="J661" s="259" t="s">
        <v>1254</v>
      </c>
      <c r="K661" s="259" t="s">
        <v>1254</v>
      </c>
      <c r="L661" s="259" t="s">
        <v>1254</v>
      </c>
      <c r="M661" s="259" t="s">
        <v>1254</v>
      </c>
      <c r="N661" s="259" t="s">
        <v>1254</v>
      </c>
      <c r="O661" s="259" t="s">
        <v>1254</v>
      </c>
    </row>
    <row r="662" spans="1:15" s="134" customFormat="1" ht="31.5" x14ac:dyDescent="0.25">
      <c r="A662" s="99"/>
      <c r="B662" s="99"/>
      <c r="C662" s="131"/>
      <c r="D662" s="128" t="s">
        <v>20</v>
      </c>
      <c r="E662" s="99"/>
      <c r="F662" s="99"/>
      <c r="G662" s="99"/>
      <c r="H662" s="99"/>
      <c r="I662" s="131" t="s">
        <v>583</v>
      </c>
      <c r="J662" s="103">
        <v>109</v>
      </c>
      <c r="K662" s="103" t="s">
        <v>1254</v>
      </c>
      <c r="L662" s="103" t="s">
        <v>1254</v>
      </c>
      <c r="M662" s="103" t="s">
        <v>1254</v>
      </c>
      <c r="N662" s="103" t="s">
        <v>1254</v>
      </c>
      <c r="O662" s="103" t="s">
        <v>1254</v>
      </c>
    </row>
    <row r="663" spans="1:15" s="134" customFormat="1" ht="15.75" x14ac:dyDescent="0.25">
      <c r="A663" s="99"/>
      <c r="B663" s="99"/>
      <c r="C663" s="131"/>
      <c r="D663" s="128" t="s">
        <v>22</v>
      </c>
      <c r="E663" s="99"/>
      <c r="F663" s="99"/>
      <c r="G663" s="99"/>
      <c r="H663" s="99"/>
      <c r="I663" s="131" t="s">
        <v>23</v>
      </c>
      <c r="J663" s="103">
        <v>46174</v>
      </c>
      <c r="K663" s="103" t="s">
        <v>1254</v>
      </c>
      <c r="L663" s="103" t="s">
        <v>1254</v>
      </c>
      <c r="M663" s="103" t="s">
        <v>1254</v>
      </c>
      <c r="N663" s="103" t="s">
        <v>1254</v>
      </c>
      <c r="O663" s="103" t="s">
        <v>1254</v>
      </c>
    </row>
    <row r="664" spans="1:15" s="134" customFormat="1" ht="15.75" x14ac:dyDescent="0.25">
      <c r="A664" s="99"/>
      <c r="B664" s="99"/>
      <c r="C664" s="131"/>
      <c r="D664" s="128" t="s">
        <v>26</v>
      </c>
      <c r="E664" s="99"/>
      <c r="F664" s="99"/>
      <c r="G664" s="99"/>
      <c r="H664" s="99"/>
      <c r="I664" s="131" t="s">
        <v>365</v>
      </c>
      <c r="J664" s="103">
        <v>14866</v>
      </c>
      <c r="K664" s="103" t="s">
        <v>1254</v>
      </c>
      <c r="L664" s="103" t="s">
        <v>1254</v>
      </c>
      <c r="M664" s="103" t="s">
        <v>1254</v>
      </c>
      <c r="N664" s="103" t="s">
        <v>1254</v>
      </c>
      <c r="O664" s="103" t="s">
        <v>1254</v>
      </c>
    </row>
    <row r="665" spans="1:15" s="134" customFormat="1" ht="31.5" x14ac:dyDescent="0.25">
      <c r="A665" s="99"/>
      <c r="B665" s="99">
        <v>881102</v>
      </c>
      <c r="C665" s="131" t="s">
        <v>762</v>
      </c>
      <c r="D665" s="128" t="s">
        <v>22</v>
      </c>
      <c r="E665" s="99"/>
      <c r="F665" s="99"/>
      <c r="G665" s="99"/>
      <c r="H665" s="99"/>
      <c r="I665" s="131" t="s">
        <v>23</v>
      </c>
      <c r="J665" s="103">
        <v>500</v>
      </c>
      <c r="K665" s="103" t="s">
        <v>1254</v>
      </c>
      <c r="L665" s="103" t="s">
        <v>1254</v>
      </c>
      <c r="M665" s="103" t="s">
        <v>1254</v>
      </c>
      <c r="N665" s="103" t="s">
        <v>1254</v>
      </c>
      <c r="O665" s="103" t="s">
        <v>1254</v>
      </c>
    </row>
    <row r="666" spans="1:15" s="134" customFormat="1" ht="15.75" x14ac:dyDescent="0.25">
      <c r="A666" s="99"/>
      <c r="B666" s="99">
        <v>881602</v>
      </c>
      <c r="C666" s="99" t="s">
        <v>354</v>
      </c>
      <c r="D666" s="128" t="s">
        <v>10</v>
      </c>
      <c r="E666" s="99"/>
      <c r="F666" s="99"/>
      <c r="G666" s="99"/>
      <c r="H666" s="131"/>
      <c r="I666" s="133" t="s">
        <v>11</v>
      </c>
      <c r="J666" s="103" t="s">
        <v>1254</v>
      </c>
      <c r="K666" s="103">
        <v>108</v>
      </c>
      <c r="L666" s="103" t="s">
        <v>1254</v>
      </c>
      <c r="M666" s="103" t="s">
        <v>1254</v>
      </c>
      <c r="N666" s="103" t="s">
        <v>1254</v>
      </c>
      <c r="O666" s="103" t="s">
        <v>1254</v>
      </c>
    </row>
    <row r="667" spans="1:15" s="134" customFormat="1" ht="31.5" x14ac:dyDescent="0.25">
      <c r="A667" s="99"/>
      <c r="B667" s="99">
        <v>882202</v>
      </c>
      <c r="C667" s="131" t="s">
        <v>804</v>
      </c>
      <c r="D667" s="128"/>
      <c r="E667" s="99"/>
      <c r="F667" s="99"/>
      <c r="G667" s="99"/>
      <c r="H667" s="131"/>
      <c r="I667" s="133"/>
      <c r="J667" s="103" t="s">
        <v>1254</v>
      </c>
      <c r="K667" s="103" t="s">
        <v>1254</v>
      </c>
      <c r="L667" s="103" t="s">
        <v>1254</v>
      </c>
      <c r="M667" s="103" t="s">
        <v>1254</v>
      </c>
      <c r="N667" s="103" t="s">
        <v>1254</v>
      </c>
      <c r="O667" s="103" t="s">
        <v>1254</v>
      </c>
    </row>
    <row r="668" spans="1:15" s="134" customFormat="1" ht="15.75" x14ac:dyDescent="0.25">
      <c r="A668" s="99"/>
      <c r="B668" s="99"/>
      <c r="C668" s="99"/>
      <c r="D668" s="128" t="s">
        <v>18</v>
      </c>
      <c r="E668" s="99"/>
      <c r="F668" s="99"/>
      <c r="G668" s="99"/>
      <c r="H668" s="131"/>
      <c r="I668" s="133" t="s">
        <v>19</v>
      </c>
      <c r="J668" s="103">
        <v>2554</v>
      </c>
      <c r="K668" s="103" t="s">
        <v>1254</v>
      </c>
      <c r="L668" s="103" t="s">
        <v>1254</v>
      </c>
      <c r="M668" s="103" t="s">
        <v>1254</v>
      </c>
      <c r="N668" s="103" t="s">
        <v>1254</v>
      </c>
      <c r="O668" s="103" t="s">
        <v>1254</v>
      </c>
    </row>
    <row r="669" spans="1:15" s="134" customFormat="1" ht="31.5" x14ac:dyDescent="0.25">
      <c r="A669" s="99"/>
      <c r="B669" s="99"/>
      <c r="C669" s="99"/>
      <c r="D669" s="128" t="s">
        <v>20</v>
      </c>
      <c r="E669" s="99"/>
      <c r="F669" s="99"/>
      <c r="G669" s="99"/>
      <c r="H669" s="131"/>
      <c r="I669" s="133" t="s">
        <v>583</v>
      </c>
      <c r="J669" s="103">
        <v>1182</v>
      </c>
      <c r="K669" s="103" t="s">
        <v>1254</v>
      </c>
      <c r="L669" s="103" t="s">
        <v>1254</v>
      </c>
      <c r="M669" s="103" t="s">
        <v>1254</v>
      </c>
      <c r="N669" s="103" t="s">
        <v>1254</v>
      </c>
      <c r="O669" s="103" t="s">
        <v>1254</v>
      </c>
    </row>
    <row r="670" spans="1:15" s="134" customFormat="1" ht="15.75" x14ac:dyDescent="0.25">
      <c r="A670" s="99"/>
      <c r="B670" s="99"/>
      <c r="C670" s="99"/>
      <c r="D670" s="128" t="s">
        <v>22</v>
      </c>
      <c r="E670" s="99"/>
      <c r="F670" s="99"/>
      <c r="G670" s="99"/>
      <c r="H670" s="131"/>
      <c r="I670" s="133" t="s">
        <v>23</v>
      </c>
      <c r="J670" s="103">
        <v>652</v>
      </c>
      <c r="K670" s="103" t="s">
        <v>1254</v>
      </c>
      <c r="L670" s="103" t="s">
        <v>1254</v>
      </c>
      <c r="M670" s="103" t="s">
        <v>1254</v>
      </c>
      <c r="N670" s="103" t="s">
        <v>1254</v>
      </c>
      <c r="O670" s="103" t="s">
        <v>1254</v>
      </c>
    </row>
    <row r="671" spans="1:15" s="134" customFormat="1" ht="15.75" x14ac:dyDescent="0.25">
      <c r="A671" s="99"/>
      <c r="B671" s="99">
        <v>884102</v>
      </c>
      <c r="C671" s="99" t="s">
        <v>806</v>
      </c>
      <c r="D671" s="128"/>
      <c r="E671" s="99"/>
      <c r="F671" s="99"/>
      <c r="G671" s="99"/>
      <c r="H671" s="131"/>
      <c r="I671" s="133"/>
      <c r="J671" s="103" t="s">
        <v>1254</v>
      </c>
      <c r="K671" s="103" t="s">
        <v>1254</v>
      </c>
      <c r="L671" s="103" t="s">
        <v>1254</v>
      </c>
      <c r="M671" s="103" t="s">
        <v>1254</v>
      </c>
      <c r="N671" s="103" t="s">
        <v>1254</v>
      </c>
      <c r="O671" s="103" t="s">
        <v>1254</v>
      </c>
    </row>
    <row r="672" spans="1:15" s="134" customFormat="1" ht="15.75" x14ac:dyDescent="0.25">
      <c r="A672" s="99"/>
      <c r="B672" s="99"/>
      <c r="C672" s="99"/>
      <c r="D672" s="128" t="s">
        <v>18</v>
      </c>
      <c r="E672" s="99"/>
      <c r="F672" s="99"/>
      <c r="G672" s="99"/>
      <c r="H672" s="131"/>
      <c r="I672" s="133" t="s">
        <v>19</v>
      </c>
      <c r="J672" s="103">
        <v>4043</v>
      </c>
      <c r="K672" s="103" t="s">
        <v>1254</v>
      </c>
      <c r="L672" s="103" t="s">
        <v>1254</v>
      </c>
      <c r="M672" s="103" t="s">
        <v>1254</v>
      </c>
      <c r="N672" s="103" t="s">
        <v>1254</v>
      </c>
      <c r="O672" s="103" t="s">
        <v>1254</v>
      </c>
    </row>
    <row r="673" spans="1:15" s="134" customFormat="1" ht="31.5" x14ac:dyDescent="0.25">
      <c r="A673" s="99"/>
      <c r="B673" s="99"/>
      <c r="C673" s="99"/>
      <c r="D673" s="128" t="s">
        <v>20</v>
      </c>
      <c r="E673" s="99"/>
      <c r="F673" s="99"/>
      <c r="G673" s="99"/>
      <c r="H673" s="131"/>
      <c r="I673" s="133" t="s">
        <v>583</v>
      </c>
      <c r="J673" s="103">
        <v>907</v>
      </c>
      <c r="K673" s="103" t="s">
        <v>1254</v>
      </c>
      <c r="L673" s="103" t="s">
        <v>1254</v>
      </c>
      <c r="M673" s="103" t="s">
        <v>1254</v>
      </c>
      <c r="N673" s="103" t="s">
        <v>1254</v>
      </c>
      <c r="O673" s="103" t="s">
        <v>1254</v>
      </c>
    </row>
    <row r="674" spans="1:15" s="134" customFormat="1" ht="15.75" x14ac:dyDescent="0.25">
      <c r="A674" s="99"/>
      <c r="B674" s="99"/>
      <c r="C674" s="99"/>
      <c r="D674" s="128" t="s">
        <v>22</v>
      </c>
      <c r="E674" s="99"/>
      <c r="F674" s="99"/>
      <c r="G674" s="99"/>
      <c r="H674" s="131"/>
      <c r="I674" s="133" t="s">
        <v>23</v>
      </c>
      <c r="J674" s="103">
        <v>24556</v>
      </c>
      <c r="K674" s="103" t="s">
        <v>1254</v>
      </c>
      <c r="L674" s="103" t="s">
        <v>1254</v>
      </c>
      <c r="M674" s="103" t="s">
        <v>1254</v>
      </c>
      <c r="N674" s="103" t="s">
        <v>1254</v>
      </c>
      <c r="O674" s="103" t="s">
        <v>1254</v>
      </c>
    </row>
    <row r="675" spans="1:15" s="134" customFormat="1" ht="31.5" x14ac:dyDescent="0.25">
      <c r="A675" s="99"/>
      <c r="B675" s="99">
        <v>886402</v>
      </c>
      <c r="C675" s="131" t="s">
        <v>795</v>
      </c>
      <c r="D675" s="128"/>
      <c r="E675" s="99"/>
      <c r="F675" s="99"/>
      <c r="G675" s="99"/>
      <c r="H675" s="131"/>
      <c r="I675" s="133"/>
      <c r="J675" s="103" t="s">
        <v>1254</v>
      </c>
      <c r="K675" s="103" t="s">
        <v>1254</v>
      </c>
      <c r="L675" s="103" t="s">
        <v>1254</v>
      </c>
      <c r="M675" s="103" t="s">
        <v>1254</v>
      </c>
      <c r="N675" s="103" t="s">
        <v>1254</v>
      </c>
      <c r="O675" s="103" t="s">
        <v>1254</v>
      </c>
    </row>
    <row r="676" spans="1:15" s="134" customFormat="1" ht="15.75" x14ac:dyDescent="0.25">
      <c r="A676" s="99"/>
      <c r="B676" s="99"/>
      <c r="C676" s="131"/>
      <c r="D676" s="128" t="s">
        <v>18</v>
      </c>
      <c r="E676" s="99"/>
      <c r="F676" s="99"/>
      <c r="G676" s="99"/>
      <c r="H676" s="131"/>
      <c r="I676" s="133" t="s">
        <v>19</v>
      </c>
      <c r="J676" s="103">
        <v>5435</v>
      </c>
      <c r="K676" s="103"/>
      <c r="L676" s="103"/>
      <c r="M676" s="103"/>
      <c r="N676" s="103"/>
      <c r="O676" s="103"/>
    </row>
    <row r="677" spans="1:15" s="134" customFormat="1" ht="31.5" x14ac:dyDescent="0.25">
      <c r="A677" s="99"/>
      <c r="B677" s="99"/>
      <c r="C677" s="131"/>
      <c r="D677" s="128" t="s">
        <v>20</v>
      </c>
      <c r="E677" s="99"/>
      <c r="F677" s="99"/>
      <c r="G677" s="99"/>
      <c r="H677" s="131"/>
      <c r="I677" s="133" t="s">
        <v>583</v>
      </c>
      <c r="J677" s="103">
        <v>20</v>
      </c>
      <c r="K677" s="103"/>
      <c r="L677" s="103"/>
      <c r="M677" s="103"/>
      <c r="N677" s="103"/>
      <c r="O677" s="103"/>
    </row>
    <row r="678" spans="1:15" s="134" customFormat="1" ht="15.75" x14ac:dyDescent="0.25">
      <c r="A678" s="99"/>
      <c r="B678" s="99">
        <v>887802</v>
      </c>
      <c r="C678" s="99" t="s">
        <v>796</v>
      </c>
      <c r="D678" s="128"/>
      <c r="E678" s="99"/>
      <c r="F678" s="99"/>
      <c r="G678" s="99"/>
      <c r="H678" s="131"/>
      <c r="I678" s="133"/>
      <c r="J678" s="103" t="s">
        <v>1254</v>
      </c>
      <c r="K678" s="103" t="s">
        <v>1254</v>
      </c>
      <c r="L678" s="103" t="s">
        <v>1254</v>
      </c>
      <c r="M678" s="103" t="s">
        <v>1254</v>
      </c>
      <c r="N678" s="103" t="s">
        <v>1254</v>
      </c>
      <c r="O678" s="103" t="s">
        <v>1254</v>
      </c>
    </row>
    <row r="679" spans="1:15" s="134" customFormat="1" ht="15.75" x14ac:dyDescent="0.25">
      <c r="A679" s="99"/>
      <c r="B679" s="99"/>
      <c r="C679" s="99"/>
      <c r="D679" s="128" t="s">
        <v>22</v>
      </c>
      <c r="E679" s="99"/>
      <c r="F679" s="99"/>
      <c r="G679" s="99"/>
      <c r="H679" s="131"/>
      <c r="I679" s="133" t="s">
        <v>23</v>
      </c>
      <c r="J679" s="103">
        <v>211</v>
      </c>
      <c r="K679" s="103" t="s">
        <v>1254</v>
      </c>
      <c r="L679" s="103" t="s">
        <v>1254</v>
      </c>
      <c r="M679" s="103" t="s">
        <v>1254</v>
      </c>
      <c r="N679" s="103" t="s">
        <v>1254</v>
      </c>
      <c r="O679" s="103" t="s">
        <v>1254</v>
      </c>
    </row>
    <row r="680" spans="1:15" s="134" customFormat="1" ht="15.75" x14ac:dyDescent="0.25">
      <c r="A680" s="99"/>
      <c r="B680" s="99"/>
      <c r="C680" s="99"/>
      <c r="D680" s="128" t="s">
        <v>26</v>
      </c>
      <c r="E680" s="99"/>
      <c r="F680" s="99"/>
      <c r="G680" s="99"/>
      <c r="H680" s="131"/>
      <c r="I680" s="133" t="s">
        <v>365</v>
      </c>
      <c r="J680" s="103">
        <v>14789</v>
      </c>
      <c r="K680" s="103" t="s">
        <v>1254</v>
      </c>
      <c r="L680" s="103" t="s">
        <v>1254</v>
      </c>
      <c r="M680" s="103" t="s">
        <v>1254</v>
      </c>
      <c r="N680" s="103" t="s">
        <v>1254</v>
      </c>
      <c r="O680" s="103" t="s">
        <v>1254</v>
      </c>
    </row>
    <row r="681" spans="1:15" s="134" customFormat="1" ht="47.25" x14ac:dyDescent="0.25">
      <c r="A681" s="99"/>
      <c r="B681" s="99">
        <v>888002</v>
      </c>
      <c r="C681" s="131" t="s">
        <v>799</v>
      </c>
      <c r="D681" s="128"/>
      <c r="E681" s="99"/>
      <c r="F681" s="99"/>
      <c r="G681" s="99"/>
      <c r="H681" s="131"/>
      <c r="I681" s="133"/>
      <c r="J681" s="103" t="s">
        <v>1254</v>
      </c>
      <c r="K681" s="103" t="s">
        <v>1254</v>
      </c>
      <c r="L681" s="103" t="s">
        <v>1254</v>
      </c>
      <c r="M681" s="103" t="s">
        <v>1254</v>
      </c>
      <c r="N681" s="103" t="s">
        <v>1254</v>
      </c>
      <c r="O681" s="103" t="s">
        <v>1254</v>
      </c>
    </row>
    <row r="682" spans="1:15" s="134" customFormat="1" ht="15.75" x14ac:dyDescent="0.25">
      <c r="A682" s="99"/>
      <c r="B682" s="99"/>
      <c r="C682" s="99"/>
      <c r="D682" s="128" t="s">
        <v>18</v>
      </c>
      <c r="E682" s="99"/>
      <c r="F682" s="99"/>
      <c r="G682" s="99"/>
      <c r="H682" s="131"/>
      <c r="I682" s="133" t="s">
        <v>19</v>
      </c>
      <c r="J682" s="103">
        <v>16401</v>
      </c>
      <c r="K682" s="103" t="s">
        <v>1254</v>
      </c>
      <c r="L682" s="103" t="s">
        <v>1254</v>
      </c>
      <c r="M682" s="103" t="s">
        <v>1254</v>
      </c>
      <c r="N682" s="103" t="s">
        <v>1254</v>
      </c>
      <c r="O682" s="103" t="s">
        <v>1254</v>
      </c>
    </row>
    <row r="683" spans="1:15" s="134" customFormat="1" ht="31.5" x14ac:dyDescent="0.25">
      <c r="A683" s="99"/>
      <c r="B683" s="99"/>
      <c r="C683" s="99"/>
      <c r="D683" s="128" t="s">
        <v>20</v>
      </c>
      <c r="E683" s="99"/>
      <c r="F683" s="99"/>
      <c r="G683" s="99"/>
      <c r="H683" s="131"/>
      <c r="I683" s="133" t="s">
        <v>583</v>
      </c>
      <c r="J683" s="103">
        <v>977</v>
      </c>
      <c r="K683" s="103" t="s">
        <v>1254</v>
      </c>
      <c r="L683" s="103" t="s">
        <v>1254</v>
      </c>
      <c r="M683" s="103" t="s">
        <v>1254</v>
      </c>
      <c r="N683" s="103" t="s">
        <v>1254</v>
      </c>
      <c r="O683" s="103" t="s">
        <v>1254</v>
      </c>
    </row>
    <row r="684" spans="1:15" s="134" customFormat="1" ht="15.75" x14ac:dyDescent="0.25">
      <c r="A684" s="99"/>
      <c r="B684" s="99"/>
      <c r="C684" s="99"/>
      <c r="D684" s="128" t="s">
        <v>22</v>
      </c>
      <c r="E684" s="99"/>
      <c r="F684" s="99"/>
      <c r="G684" s="99"/>
      <c r="H684" s="131"/>
      <c r="I684" s="133" t="s">
        <v>23</v>
      </c>
      <c r="J684" s="103">
        <v>20</v>
      </c>
      <c r="K684" s="103" t="s">
        <v>1254</v>
      </c>
      <c r="L684" s="103" t="s">
        <v>1254</v>
      </c>
      <c r="M684" s="103" t="s">
        <v>1254</v>
      </c>
      <c r="N684" s="103" t="s">
        <v>1254</v>
      </c>
      <c r="O684" s="103" t="s">
        <v>1254</v>
      </c>
    </row>
    <row r="685" spans="1:15" s="134" customFormat="1" ht="17.45" customHeight="1" x14ac:dyDescent="0.25">
      <c r="A685" s="99"/>
      <c r="B685" s="99">
        <v>888902</v>
      </c>
      <c r="C685" s="99" t="s">
        <v>789</v>
      </c>
      <c r="D685" s="128"/>
      <c r="E685" s="99"/>
      <c r="F685" s="99"/>
      <c r="G685" s="99"/>
      <c r="H685" s="131"/>
      <c r="I685" s="133"/>
      <c r="J685" s="103" t="s">
        <v>1254</v>
      </c>
      <c r="K685" s="103" t="s">
        <v>1254</v>
      </c>
      <c r="L685" s="103" t="s">
        <v>1254</v>
      </c>
      <c r="M685" s="103" t="s">
        <v>1254</v>
      </c>
      <c r="N685" s="103" t="s">
        <v>1254</v>
      </c>
      <c r="O685" s="103" t="s">
        <v>1254</v>
      </c>
    </row>
    <row r="686" spans="1:15" s="134" customFormat="1" ht="18.75" customHeight="1" x14ac:dyDescent="0.25">
      <c r="A686" s="99"/>
      <c r="B686" s="99"/>
      <c r="C686" s="99"/>
      <c r="D686" s="128" t="s">
        <v>18</v>
      </c>
      <c r="E686" s="99"/>
      <c r="F686" s="99"/>
      <c r="G686" s="99"/>
      <c r="H686" s="131"/>
      <c r="I686" s="133" t="s">
        <v>19</v>
      </c>
      <c r="J686" s="103">
        <v>3213</v>
      </c>
      <c r="K686" s="103" t="s">
        <v>1254</v>
      </c>
      <c r="L686" s="103" t="s">
        <v>1254</v>
      </c>
      <c r="M686" s="103" t="s">
        <v>1254</v>
      </c>
      <c r="N686" s="103" t="s">
        <v>1254</v>
      </c>
      <c r="O686" s="103" t="s">
        <v>1254</v>
      </c>
    </row>
    <row r="687" spans="1:15" s="134" customFormat="1" ht="35.25" customHeight="1" x14ac:dyDescent="0.25">
      <c r="A687" s="99"/>
      <c r="B687" s="99"/>
      <c r="C687" s="99"/>
      <c r="D687" s="128" t="s">
        <v>20</v>
      </c>
      <c r="E687" s="99"/>
      <c r="F687" s="99"/>
      <c r="G687" s="99"/>
      <c r="H687" s="131"/>
      <c r="I687" s="133" t="s">
        <v>21</v>
      </c>
      <c r="J687" s="103">
        <v>677</v>
      </c>
      <c r="K687" s="103" t="s">
        <v>1254</v>
      </c>
      <c r="L687" s="103" t="s">
        <v>1254</v>
      </c>
      <c r="M687" s="103" t="s">
        <v>1254</v>
      </c>
      <c r="N687" s="103" t="s">
        <v>1254</v>
      </c>
      <c r="O687" s="103" t="s">
        <v>1254</v>
      </c>
    </row>
    <row r="688" spans="1:15" s="134" customFormat="1" ht="17.25" customHeight="1" x14ac:dyDescent="0.25">
      <c r="A688" s="99"/>
      <c r="B688" s="99"/>
      <c r="C688" s="99"/>
      <c r="D688" s="128" t="s">
        <v>22</v>
      </c>
      <c r="E688" s="99"/>
      <c r="F688" s="99"/>
      <c r="G688" s="99"/>
      <c r="H688" s="131"/>
      <c r="I688" s="133" t="s">
        <v>23</v>
      </c>
      <c r="J688" s="103">
        <v>2275</v>
      </c>
      <c r="K688" s="103" t="s">
        <v>1254</v>
      </c>
      <c r="L688" s="103" t="s">
        <v>1254</v>
      </c>
      <c r="M688" s="103" t="s">
        <v>1254</v>
      </c>
      <c r="N688" s="103" t="s">
        <v>1254</v>
      </c>
      <c r="O688" s="103" t="s">
        <v>1254</v>
      </c>
    </row>
    <row r="689" spans="1:15" s="134" customFormat="1" ht="21" customHeight="1" x14ac:dyDescent="0.25">
      <c r="A689" s="135"/>
      <c r="B689" s="135"/>
      <c r="C689" s="135"/>
      <c r="D689" s="189" t="s">
        <v>26</v>
      </c>
      <c r="E689" s="135"/>
      <c r="F689" s="135"/>
      <c r="G689" s="135"/>
      <c r="H689" s="136"/>
      <c r="I689" s="192" t="s">
        <v>365</v>
      </c>
      <c r="J689" s="190">
        <v>4728</v>
      </c>
      <c r="K689" s="190" t="s">
        <v>1254</v>
      </c>
      <c r="L689" s="190" t="s">
        <v>1254</v>
      </c>
      <c r="M689" s="190" t="s">
        <v>1254</v>
      </c>
      <c r="N689" s="190" t="s">
        <v>1254</v>
      </c>
      <c r="O689" s="190" t="s">
        <v>1254</v>
      </c>
    </row>
    <row r="690" spans="1:15" s="134" customFormat="1" ht="31.5" x14ac:dyDescent="0.25">
      <c r="A690" s="256"/>
      <c r="B690" s="256">
        <v>891802</v>
      </c>
      <c r="C690" s="257" t="s">
        <v>807</v>
      </c>
      <c r="D690" s="258"/>
      <c r="E690" s="256"/>
      <c r="F690" s="256"/>
      <c r="G690" s="256"/>
      <c r="H690" s="257"/>
      <c r="I690" s="348"/>
      <c r="J690" s="259" t="s">
        <v>1254</v>
      </c>
      <c r="K690" s="259" t="s">
        <v>1254</v>
      </c>
      <c r="L690" s="259" t="s">
        <v>1254</v>
      </c>
      <c r="M690" s="259" t="s">
        <v>1254</v>
      </c>
      <c r="N690" s="259" t="s">
        <v>1254</v>
      </c>
      <c r="O690" s="259" t="s">
        <v>1254</v>
      </c>
    </row>
    <row r="691" spans="1:15" s="134" customFormat="1" ht="15.75" x14ac:dyDescent="0.25">
      <c r="A691" s="99"/>
      <c r="B691" s="99"/>
      <c r="C691" s="99"/>
      <c r="D691" s="128" t="s">
        <v>18</v>
      </c>
      <c r="E691" s="99"/>
      <c r="F691" s="99"/>
      <c r="G691" s="99"/>
      <c r="H691" s="131"/>
      <c r="I691" s="133" t="s">
        <v>19</v>
      </c>
      <c r="J691" s="103">
        <v>23538</v>
      </c>
      <c r="K691" s="103" t="s">
        <v>1254</v>
      </c>
      <c r="L691" s="103" t="s">
        <v>1254</v>
      </c>
      <c r="M691" s="103" t="s">
        <v>1254</v>
      </c>
      <c r="N691" s="103" t="s">
        <v>1254</v>
      </c>
      <c r="O691" s="103" t="s">
        <v>1254</v>
      </c>
    </row>
    <row r="692" spans="1:15" s="134" customFormat="1" ht="31.5" x14ac:dyDescent="0.25">
      <c r="A692" s="99"/>
      <c r="B692" s="99"/>
      <c r="C692" s="99"/>
      <c r="D692" s="128" t="s">
        <v>20</v>
      </c>
      <c r="E692" s="99"/>
      <c r="F692" s="99"/>
      <c r="G692" s="99"/>
      <c r="H692" s="131"/>
      <c r="I692" s="133" t="s">
        <v>583</v>
      </c>
      <c r="J692" s="103">
        <v>10064</v>
      </c>
      <c r="K692" s="103" t="s">
        <v>1254</v>
      </c>
      <c r="L692" s="103" t="s">
        <v>1254</v>
      </c>
      <c r="M692" s="103" t="s">
        <v>1254</v>
      </c>
      <c r="N692" s="103" t="s">
        <v>1254</v>
      </c>
      <c r="O692" s="103" t="s">
        <v>1254</v>
      </c>
    </row>
    <row r="693" spans="1:15" s="134" customFormat="1" ht="15.75" x14ac:dyDescent="0.25">
      <c r="A693" s="99"/>
      <c r="B693" s="99"/>
      <c r="C693" s="99"/>
      <c r="D693" s="128" t="s">
        <v>22</v>
      </c>
      <c r="E693" s="99"/>
      <c r="F693" s="99"/>
      <c r="G693" s="99"/>
      <c r="H693" s="131"/>
      <c r="I693" s="133" t="s">
        <v>23</v>
      </c>
      <c r="J693" s="103">
        <v>35660</v>
      </c>
      <c r="K693" s="103" t="s">
        <v>1254</v>
      </c>
      <c r="L693" s="103" t="s">
        <v>1254</v>
      </c>
      <c r="M693" s="103" t="s">
        <v>1254</v>
      </c>
      <c r="N693" s="103" t="s">
        <v>1254</v>
      </c>
      <c r="O693" s="103" t="s">
        <v>1254</v>
      </c>
    </row>
    <row r="694" spans="1:15" s="134" customFormat="1" ht="31.5" x14ac:dyDescent="0.25">
      <c r="A694" s="99"/>
      <c r="B694" s="99">
        <v>892902</v>
      </c>
      <c r="C694" s="131" t="s">
        <v>1263</v>
      </c>
      <c r="D694" s="128"/>
      <c r="E694" s="99"/>
      <c r="F694" s="99"/>
      <c r="G694" s="99"/>
      <c r="H694" s="131"/>
      <c r="I694" s="133"/>
      <c r="J694" s="103" t="s">
        <v>1254</v>
      </c>
      <c r="K694" s="103" t="s">
        <v>1254</v>
      </c>
      <c r="L694" s="103" t="s">
        <v>1254</v>
      </c>
      <c r="M694" s="103" t="s">
        <v>1254</v>
      </c>
      <c r="N694" s="103" t="s">
        <v>1254</v>
      </c>
      <c r="O694" s="103" t="s">
        <v>1254</v>
      </c>
    </row>
    <row r="695" spans="1:15" s="134" customFormat="1" ht="15.75" x14ac:dyDescent="0.25">
      <c r="A695" s="99"/>
      <c r="B695" s="99"/>
      <c r="C695" s="99"/>
      <c r="D695" s="128" t="s">
        <v>18</v>
      </c>
      <c r="E695" s="99"/>
      <c r="F695" s="99"/>
      <c r="G695" s="99"/>
      <c r="H695" s="131"/>
      <c r="I695" s="133" t="s">
        <v>19</v>
      </c>
      <c r="J695" s="103">
        <v>4047</v>
      </c>
      <c r="K695" s="103" t="s">
        <v>1254</v>
      </c>
      <c r="L695" s="103" t="s">
        <v>1254</v>
      </c>
      <c r="M695" s="103" t="s">
        <v>1254</v>
      </c>
      <c r="N695" s="103" t="s">
        <v>1254</v>
      </c>
      <c r="O695" s="103" t="s">
        <v>1254</v>
      </c>
    </row>
    <row r="696" spans="1:15" s="134" customFormat="1" ht="31.5" x14ac:dyDescent="0.25">
      <c r="A696" s="99"/>
      <c r="B696" s="99"/>
      <c r="C696" s="99"/>
      <c r="D696" s="128" t="s">
        <v>20</v>
      </c>
      <c r="E696" s="99"/>
      <c r="F696" s="99"/>
      <c r="G696" s="99"/>
      <c r="H696" s="131"/>
      <c r="I696" s="133" t="s">
        <v>583</v>
      </c>
      <c r="J696" s="103">
        <v>259</v>
      </c>
      <c r="K696" s="103" t="s">
        <v>1254</v>
      </c>
      <c r="L696" s="103" t="s">
        <v>1254</v>
      </c>
      <c r="M696" s="103" t="s">
        <v>1254</v>
      </c>
      <c r="N696" s="103" t="s">
        <v>1254</v>
      </c>
      <c r="O696" s="103" t="s">
        <v>1254</v>
      </c>
    </row>
    <row r="697" spans="1:15" s="134" customFormat="1" ht="15.75" x14ac:dyDescent="0.25">
      <c r="A697" s="99"/>
      <c r="B697" s="99"/>
      <c r="C697" s="99"/>
      <c r="D697" s="128" t="s">
        <v>22</v>
      </c>
      <c r="E697" s="99"/>
      <c r="F697" s="99"/>
      <c r="G697" s="99"/>
      <c r="H697" s="131"/>
      <c r="I697" s="133" t="s">
        <v>23</v>
      </c>
      <c r="J697" s="103">
        <v>28194</v>
      </c>
      <c r="K697" s="103" t="s">
        <v>1254</v>
      </c>
      <c r="L697" s="103" t="s">
        <v>1254</v>
      </c>
      <c r="M697" s="103" t="s">
        <v>1254</v>
      </c>
      <c r="N697" s="103" t="s">
        <v>1254</v>
      </c>
      <c r="O697" s="103" t="s">
        <v>1254</v>
      </c>
    </row>
    <row r="698" spans="1:15" s="134" customFormat="1" ht="15.75" x14ac:dyDescent="0.25">
      <c r="A698" s="99"/>
      <c r="B698" s="99">
        <v>894202</v>
      </c>
      <c r="C698" s="99" t="s">
        <v>792</v>
      </c>
      <c r="D698" s="128"/>
      <c r="E698" s="99"/>
      <c r="F698" s="99"/>
      <c r="G698" s="99"/>
      <c r="H698" s="131"/>
      <c r="I698" s="133"/>
      <c r="J698" s="103" t="s">
        <v>1254</v>
      </c>
      <c r="K698" s="103" t="s">
        <v>1254</v>
      </c>
      <c r="L698" s="103" t="s">
        <v>1254</v>
      </c>
      <c r="M698" s="103" t="s">
        <v>1254</v>
      </c>
      <c r="N698" s="103" t="s">
        <v>1254</v>
      </c>
      <c r="O698" s="103" t="s">
        <v>1254</v>
      </c>
    </row>
    <row r="699" spans="1:15" s="134" customFormat="1" ht="15.75" x14ac:dyDescent="0.25">
      <c r="A699" s="99"/>
      <c r="B699" s="99"/>
      <c r="C699" s="99"/>
      <c r="D699" s="128" t="s">
        <v>18</v>
      </c>
      <c r="E699" s="99"/>
      <c r="F699" s="99"/>
      <c r="G699" s="99"/>
      <c r="H699" s="131"/>
      <c r="I699" s="133" t="s">
        <v>19</v>
      </c>
      <c r="J699" s="103">
        <v>2531</v>
      </c>
      <c r="K699" s="103" t="s">
        <v>1254</v>
      </c>
      <c r="L699" s="103" t="s">
        <v>1254</v>
      </c>
      <c r="M699" s="103" t="s">
        <v>1254</v>
      </c>
      <c r="N699" s="103" t="s">
        <v>1254</v>
      </c>
      <c r="O699" s="103" t="s">
        <v>1254</v>
      </c>
    </row>
    <row r="700" spans="1:15" s="134" customFormat="1" ht="31.5" x14ac:dyDescent="0.25">
      <c r="A700" s="99"/>
      <c r="B700" s="99"/>
      <c r="C700" s="99"/>
      <c r="D700" s="128" t="s">
        <v>20</v>
      </c>
      <c r="E700" s="99"/>
      <c r="F700" s="99"/>
      <c r="G700" s="99"/>
      <c r="H700" s="131"/>
      <c r="I700" s="133" t="s">
        <v>583</v>
      </c>
      <c r="J700" s="103">
        <v>1789</v>
      </c>
      <c r="K700" s="103" t="s">
        <v>1254</v>
      </c>
      <c r="L700" s="103" t="s">
        <v>1254</v>
      </c>
      <c r="M700" s="103" t="s">
        <v>1254</v>
      </c>
      <c r="N700" s="103" t="s">
        <v>1254</v>
      </c>
      <c r="O700" s="103" t="s">
        <v>1254</v>
      </c>
    </row>
    <row r="701" spans="1:15" s="134" customFormat="1" ht="15.75" x14ac:dyDescent="0.25">
      <c r="A701" s="99"/>
      <c r="B701" s="99"/>
      <c r="C701" s="99"/>
      <c r="D701" s="128" t="s">
        <v>22</v>
      </c>
      <c r="E701" s="99"/>
      <c r="F701" s="99"/>
      <c r="G701" s="99"/>
      <c r="H701" s="131"/>
      <c r="I701" s="133" t="s">
        <v>23</v>
      </c>
      <c r="J701" s="103">
        <v>1918</v>
      </c>
      <c r="K701" s="103" t="s">
        <v>1254</v>
      </c>
      <c r="L701" s="103" t="s">
        <v>1254</v>
      </c>
      <c r="M701" s="103" t="s">
        <v>1254</v>
      </c>
      <c r="N701" s="103" t="s">
        <v>1254</v>
      </c>
      <c r="O701" s="103" t="s">
        <v>1254</v>
      </c>
    </row>
    <row r="702" spans="1:15" s="134" customFormat="1" ht="61.9" customHeight="1" x14ac:dyDescent="0.25">
      <c r="A702" s="99"/>
      <c r="B702" s="99">
        <v>894302</v>
      </c>
      <c r="C702" s="131" t="s">
        <v>797</v>
      </c>
      <c r="D702" s="128" t="s">
        <v>22</v>
      </c>
      <c r="E702" s="99"/>
      <c r="F702" s="99"/>
      <c r="G702" s="99"/>
      <c r="H702" s="131"/>
      <c r="I702" s="133" t="s">
        <v>23</v>
      </c>
      <c r="J702" s="103">
        <v>33527</v>
      </c>
      <c r="K702" s="103" t="s">
        <v>1254</v>
      </c>
      <c r="L702" s="103" t="s">
        <v>1254</v>
      </c>
      <c r="M702" s="103" t="s">
        <v>1254</v>
      </c>
      <c r="N702" s="103" t="s">
        <v>1254</v>
      </c>
      <c r="O702" s="103" t="s">
        <v>1254</v>
      </c>
    </row>
    <row r="703" spans="1:15" s="134" customFormat="1" ht="31.5" x14ac:dyDescent="0.25">
      <c r="A703" s="99"/>
      <c r="B703" s="99">
        <v>894602</v>
      </c>
      <c r="C703" s="99" t="s">
        <v>594</v>
      </c>
      <c r="D703" s="128"/>
      <c r="E703" s="99" t="s">
        <v>502</v>
      </c>
      <c r="F703" s="99"/>
      <c r="G703" s="99" t="s">
        <v>1567</v>
      </c>
      <c r="H703" s="131" t="s">
        <v>594</v>
      </c>
      <c r="I703" s="133"/>
      <c r="J703" s="103" t="s">
        <v>1254</v>
      </c>
      <c r="K703" s="103" t="s">
        <v>1254</v>
      </c>
      <c r="L703" s="103" t="s">
        <v>1254</v>
      </c>
      <c r="M703" s="103" t="s">
        <v>1254</v>
      </c>
      <c r="N703" s="103" t="s">
        <v>1254</v>
      </c>
      <c r="O703" s="103" t="s">
        <v>1254</v>
      </c>
    </row>
    <row r="704" spans="1:15" s="134" customFormat="1" ht="15.75" x14ac:dyDescent="0.25">
      <c r="A704" s="99"/>
      <c r="B704" s="99"/>
      <c r="C704" s="99"/>
      <c r="D704" s="128" t="s">
        <v>18</v>
      </c>
      <c r="E704" s="99"/>
      <c r="F704" s="99"/>
      <c r="G704" s="99"/>
      <c r="H704" s="99"/>
      <c r="I704" s="133" t="s">
        <v>19</v>
      </c>
      <c r="J704" s="103">
        <v>14677</v>
      </c>
      <c r="K704" s="103" t="s">
        <v>1254</v>
      </c>
      <c r="L704" s="103" t="s">
        <v>1254</v>
      </c>
      <c r="M704" s="103" t="s">
        <v>1254</v>
      </c>
      <c r="N704" s="103" t="s">
        <v>1254</v>
      </c>
      <c r="O704" s="103" t="s">
        <v>1254</v>
      </c>
    </row>
    <row r="705" spans="1:15" s="134" customFormat="1" ht="31.5" x14ac:dyDescent="0.25">
      <c r="A705" s="99"/>
      <c r="B705" s="99"/>
      <c r="C705" s="99"/>
      <c r="D705" s="128" t="s">
        <v>20</v>
      </c>
      <c r="E705" s="99"/>
      <c r="F705" s="99"/>
      <c r="G705" s="99"/>
      <c r="H705" s="99"/>
      <c r="I705" s="133" t="s">
        <v>583</v>
      </c>
      <c r="J705" s="103">
        <v>3294</v>
      </c>
      <c r="K705" s="103" t="s">
        <v>1254</v>
      </c>
      <c r="L705" s="103" t="s">
        <v>1254</v>
      </c>
      <c r="M705" s="103" t="s">
        <v>1254</v>
      </c>
      <c r="N705" s="103" t="s">
        <v>1254</v>
      </c>
      <c r="O705" s="103" t="s">
        <v>1254</v>
      </c>
    </row>
    <row r="706" spans="1:15" s="134" customFormat="1" ht="15.75" x14ac:dyDescent="0.25">
      <c r="A706" s="99"/>
      <c r="B706" s="99"/>
      <c r="C706" s="99"/>
      <c r="D706" s="128" t="s">
        <v>22</v>
      </c>
      <c r="E706" s="99"/>
      <c r="F706" s="99"/>
      <c r="G706" s="99"/>
      <c r="H706" s="99"/>
      <c r="I706" s="133" t="s">
        <v>23</v>
      </c>
      <c r="J706" s="103">
        <v>22465</v>
      </c>
      <c r="K706" s="103" t="s">
        <v>1254</v>
      </c>
      <c r="L706" s="103" t="s">
        <v>1254</v>
      </c>
      <c r="M706" s="103" t="s">
        <v>1254</v>
      </c>
      <c r="N706" s="103" t="s">
        <v>1254</v>
      </c>
      <c r="O706" s="103" t="s">
        <v>1254</v>
      </c>
    </row>
    <row r="707" spans="1:15" s="134" customFormat="1" ht="15.75" x14ac:dyDescent="0.25">
      <c r="A707" s="99"/>
      <c r="B707" s="99"/>
      <c r="C707" s="99"/>
      <c r="D707" s="128" t="s">
        <v>27</v>
      </c>
      <c r="E707" s="99"/>
      <c r="F707" s="99"/>
      <c r="G707" s="99"/>
      <c r="H707" s="99"/>
      <c r="I707" s="133" t="s">
        <v>366</v>
      </c>
      <c r="J707" s="103" t="s">
        <v>1254</v>
      </c>
      <c r="K707" s="103" t="s">
        <v>1254</v>
      </c>
      <c r="L707" s="103">
        <v>71320</v>
      </c>
      <c r="M707" s="103" t="s">
        <v>1254</v>
      </c>
      <c r="N707" s="103" t="s">
        <v>1254</v>
      </c>
      <c r="O707" s="103" t="s">
        <v>1254</v>
      </c>
    </row>
    <row r="708" spans="1:15" s="134" customFormat="1" ht="31.5" x14ac:dyDescent="0.25">
      <c r="A708" s="99"/>
      <c r="B708" s="99">
        <v>895002</v>
      </c>
      <c r="C708" s="131" t="s">
        <v>1144</v>
      </c>
      <c r="D708" s="128"/>
      <c r="E708" s="99"/>
      <c r="F708" s="99"/>
      <c r="G708" s="99"/>
      <c r="H708" s="99"/>
      <c r="I708" s="133"/>
      <c r="J708" s="103"/>
      <c r="K708" s="103"/>
      <c r="L708" s="103"/>
      <c r="M708" s="103"/>
      <c r="N708" s="103"/>
      <c r="O708" s="103"/>
    </row>
    <row r="709" spans="1:15" s="134" customFormat="1" ht="15.75" x14ac:dyDescent="0.25">
      <c r="A709" s="99"/>
      <c r="B709" s="99"/>
      <c r="C709" s="131"/>
      <c r="D709" s="128" t="s">
        <v>22</v>
      </c>
      <c r="E709" s="99"/>
      <c r="F709" s="99"/>
      <c r="G709" s="99"/>
      <c r="H709" s="99"/>
      <c r="I709" s="133" t="s">
        <v>23</v>
      </c>
      <c r="J709" s="103" t="s">
        <v>1254</v>
      </c>
      <c r="K709" s="103" t="s">
        <v>1254</v>
      </c>
      <c r="L709" s="103" t="s">
        <v>1254</v>
      </c>
      <c r="M709" s="103" t="s">
        <v>1254</v>
      </c>
      <c r="N709" s="103" t="s">
        <v>1254</v>
      </c>
      <c r="O709" s="103" t="s">
        <v>1254</v>
      </c>
    </row>
    <row r="710" spans="1:15" s="134" customFormat="1" ht="15.75" x14ac:dyDescent="0.25">
      <c r="A710" s="99"/>
      <c r="B710" s="99"/>
      <c r="C710" s="131"/>
      <c r="D710" s="128" t="s">
        <v>26</v>
      </c>
      <c r="E710" s="99"/>
      <c r="F710" s="99"/>
      <c r="G710" s="99"/>
      <c r="H710" s="99"/>
      <c r="I710" s="133" t="s">
        <v>365</v>
      </c>
      <c r="J710" s="103">
        <v>13000</v>
      </c>
      <c r="K710" s="103"/>
      <c r="L710" s="103"/>
      <c r="M710" s="103"/>
      <c r="N710" s="103"/>
      <c r="O710" s="103"/>
    </row>
    <row r="711" spans="1:15" s="134" customFormat="1" ht="31.5" x14ac:dyDescent="0.25">
      <c r="A711" s="99"/>
      <c r="B711" s="99">
        <v>895602</v>
      </c>
      <c r="C711" s="99" t="s">
        <v>595</v>
      </c>
      <c r="D711" s="128" t="s">
        <v>22</v>
      </c>
      <c r="E711" s="99" t="s">
        <v>515</v>
      </c>
      <c r="F711" s="99"/>
      <c r="G711" s="131" t="s">
        <v>223</v>
      </c>
      <c r="H711" s="131" t="s">
        <v>595</v>
      </c>
      <c r="I711" s="131" t="s">
        <v>23</v>
      </c>
      <c r="J711" s="103">
        <v>29000</v>
      </c>
      <c r="K711" s="103" t="s">
        <v>1254</v>
      </c>
      <c r="L711" s="103" t="s">
        <v>1254</v>
      </c>
      <c r="M711" s="103" t="s">
        <v>1254</v>
      </c>
      <c r="N711" s="103" t="s">
        <v>1254</v>
      </c>
      <c r="O711" s="103" t="s">
        <v>1254</v>
      </c>
    </row>
    <row r="712" spans="1:15" s="134" customFormat="1" ht="15.75" x14ac:dyDescent="0.25">
      <c r="A712" s="99"/>
      <c r="B712" s="99"/>
      <c r="C712" s="99"/>
      <c r="D712" s="128" t="s">
        <v>22</v>
      </c>
      <c r="E712" s="99" t="s">
        <v>461</v>
      </c>
      <c r="F712" s="99"/>
      <c r="G712" s="131" t="s">
        <v>1568</v>
      </c>
      <c r="H712" s="131" t="s">
        <v>1518</v>
      </c>
      <c r="I712" s="131" t="s">
        <v>23</v>
      </c>
      <c r="J712" s="103">
        <v>50000</v>
      </c>
      <c r="K712" s="103" t="s">
        <v>1254</v>
      </c>
      <c r="L712" s="103" t="s">
        <v>1254</v>
      </c>
      <c r="M712" s="103" t="s">
        <v>1254</v>
      </c>
      <c r="N712" s="103" t="s">
        <v>1254</v>
      </c>
      <c r="O712" s="103" t="s">
        <v>1254</v>
      </c>
    </row>
    <row r="713" spans="1:15" s="134" customFormat="1" ht="31.5" x14ac:dyDescent="0.25">
      <c r="A713" s="99"/>
      <c r="B713" s="99"/>
      <c r="C713" s="99"/>
      <c r="D713" s="128" t="s">
        <v>22</v>
      </c>
      <c r="E713" s="99" t="s">
        <v>461</v>
      </c>
      <c r="F713" s="99"/>
      <c r="G713" s="131" t="s">
        <v>1569</v>
      </c>
      <c r="H713" s="131" t="s">
        <v>1519</v>
      </c>
      <c r="I713" s="131" t="s">
        <v>23</v>
      </c>
      <c r="J713" s="103">
        <v>50000</v>
      </c>
      <c r="K713" s="103" t="s">
        <v>1254</v>
      </c>
      <c r="L713" s="103" t="s">
        <v>1254</v>
      </c>
      <c r="M713" s="103" t="s">
        <v>1254</v>
      </c>
      <c r="N713" s="103" t="s">
        <v>1254</v>
      </c>
      <c r="O713" s="103" t="s">
        <v>1254</v>
      </c>
    </row>
    <row r="714" spans="1:15" s="134" customFormat="1" ht="15.75" x14ac:dyDescent="0.25">
      <c r="A714" s="99"/>
      <c r="B714" s="99"/>
      <c r="C714" s="99"/>
      <c r="D714" s="128" t="s">
        <v>22</v>
      </c>
      <c r="E714" s="99" t="s">
        <v>461</v>
      </c>
      <c r="F714" s="99"/>
      <c r="G714" s="131" t="s">
        <v>1587</v>
      </c>
      <c r="H714" s="131" t="s">
        <v>1520</v>
      </c>
      <c r="I714" s="131" t="s">
        <v>23</v>
      </c>
      <c r="J714" s="103">
        <v>50000</v>
      </c>
      <c r="K714" s="103" t="s">
        <v>1254</v>
      </c>
      <c r="L714" s="103" t="s">
        <v>1254</v>
      </c>
      <c r="M714" s="103" t="s">
        <v>1254</v>
      </c>
      <c r="N714" s="103" t="s">
        <v>1254</v>
      </c>
      <c r="O714" s="103" t="s">
        <v>1254</v>
      </c>
    </row>
    <row r="715" spans="1:15" s="134" customFormat="1" ht="31.5" x14ac:dyDescent="0.25">
      <c r="A715" s="99"/>
      <c r="B715" s="99"/>
      <c r="C715" s="99"/>
      <c r="D715" s="128" t="s">
        <v>22</v>
      </c>
      <c r="E715" s="99" t="s">
        <v>461</v>
      </c>
      <c r="F715" s="99"/>
      <c r="G715" s="131" t="s">
        <v>1570</v>
      </c>
      <c r="H715" s="131" t="s">
        <v>1521</v>
      </c>
      <c r="I715" s="131" t="s">
        <v>23</v>
      </c>
      <c r="J715" s="103">
        <v>50000</v>
      </c>
      <c r="K715" s="103" t="s">
        <v>1254</v>
      </c>
      <c r="L715" s="103" t="s">
        <v>1254</v>
      </c>
      <c r="M715" s="103" t="s">
        <v>1254</v>
      </c>
      <c r="N715" s="103" t="s">
        <v>1254</v>
      </c>
      <c r="O715" s="103" t="s">
        <v>1254</v>
      </c>
    </row>
    <row r="716" spans="1:15" s="134" customFormat="1" ht="15.75" x14ac:dyDescent="0.25">
      <c r="A716" s="99"/>
      <c r="B716" s="99"/>
      <c r="C716" s="99"/>
      <c r="D716" s="128" t="s">
        <v>22</v>
      </c>
      <c r="E716" s="99" t="s">
        <v>461</v>
      </c>
      <c r="F716" s="99"/>
      <c r="G716" s="131" t="s">
        <v>1571</v>
      </c>
      <c r="H716" s="131" t="s">
        <v>1522</v>
      </c>
      <c r="I716" s="131" t="s">
        <v>23</v>
      </c>
      <c r="J716" s="103">
        <v>50000</v>
      </c>
      <c r="K716" s="103" t="s">
        <v>1254</v>
      </c>
      <c r="L716" s="103" t="s">
        <v>1254</v>
      </c>
      <c r="M716" s="103" t="s">
        <v>1254</v>
      </c>
      <c r="N716" s="103" t="s">
        <v>1254</v>
      </c>
      <c r="O716" s="103" t="s">
        <v>1254</v>
      </c>
    </row>
    <row r="717" spans="1:15" s="134" customFormat="1" ht="47.25" x14ac:dyDescent="0.25">
      <c r="A717" s="99"/>
      <c r="B717" s="99"/>
      <c r="C717" s="99"/>
      <c r="D717" s="128" t="s">
        <v>22</v>
      </c>
      <c r="E717" s="99" t="s">
        <v>461</v>
      </c>
      <c r="F717" s="99"/>
      <c r="G717" s="131" t="s">
        <v>1572</v>
      </c>
      <c r="H717" s="131" t="s">
        <v>1523</v>
      </c>
      <c r="I717" s="131" t="s">
        <v>23</v>
      </c>
      <c r="J717" s="103">
        <v>50000</v>
      </c>
      <c r="K717" s="103" t="s">
        <v>1254</v>
      </c>
      <c r="L717" s="103" t="s">
        <v>1254</v>
      </c>
      <c r="M717" s="103" t="s">
        <v>1254</v>
      </c>
      <c r="N717" s="103" t="s">
        <v>1254</v>
      </c>
      <c r="O717" s="103" t="s">
        <v>1254</v>
      </c>
    </row>
    <row r="718" spans="1:15" s="134" customFormat="1" ht="31.5" x14ac:dyDescent="0.25">
      <c r="A718" s="135"/>
      <c r="B718" s="135"/>
      <c r="C718" s="135"/>
      <c r="D718" s="189" t="s">
        <v>22</v>
      </c>
      <c r="E718" s="135" t="s">
        <v>461</v>
      </c>
      <c r="F718" s="135"/>
      <c r="G718" s="136" t="s">
        <v>1573</v>
      </c>
      <c r="H718" s="136" t="s">
        <v>1524</v>
      </c>
      <c r="I718" s="136" t="s">
        <v>23</v>
      </c>
      <c r="J718" s="190" t="s">
        <v>1254</v>
      </c>
      <c r="K718" s="190" t="s">
        <v>1254</v>
      </c>
      <c r="L718" s="190" t="s">
        <v>1254</v>
      </c>
      <c r="M718" s="190" t="s">
        <v>1254</v>
      </c>
      <c r="N718" s="190" t="s">
        <v>1254</v>
      </c>
      <c r="O718" s="190" t="s">
        <v>1254</v>
      </c>
    </row>
    <row r="719" spans="1:15" s="134" customFormat="1" ht="31.5" x14ac:dyDescent="0.25">
      <c r="A719" s="256"/>
      <c r="B719" s="256"/>
      <c r="C719" s="256"/>
      <c r="D719" s="258" t="s">
        <v>22</v>
      </c>
      <c r="E719" s="256" t="s">
        <v>461</v>
      </c>
      <c r="F719" s="256"/>
      <c r="G719" s="257" t="s">
        <v>1574</v>
      </c>
      <c r="H719" s="257" t="s">
        <v>1525</v>
      </c>
      <c r="I719" s="257" t="s">
        <v>23</v>
      </c>
      <c r="J719" s="259">
        <v>25000</v>
      </c>
      <c r="K719" s="259" t="s">
        <v>1254</v>
      </c>
      <c r="L719" s="259" t="s">
        <v>1254</v>
      </c>
      <c r="M719" s="259" t="s">
        <v>1254</v>
      </c>
      <c r="N719" s="259" t="s">
        <v>1254</v>
      </c>
      <c r="O719" s="259" t="s">
        <v>1254</v>
      </c>
    </row>
    <row r="720" spans="1:15" s="134" customFormat="1" ht="31.5" x14ac:dyDescent="0.25">
      <c r="A720" s="99"/>
      <c r="B720" s="99"/>
      <c r="C720" s="99"/>
      <c r="D720" s="128" t="s">
        <v>22</v>
      </c>
      <c r="E720" s="99" t="s">
        <v>461</v>
      </c>
      <c r="F720" s="99"/>
      <c r="G720" s="131" t="s">
        <v>1575</v>
      </c>
      <c r="H720" s="131" t="s">
        <v>1526</v>
      </c>
      <c r="I720" s="131" t="s">
        <v>23</v>
      </c>
      <c r="J720" s="103">
        <v>50000</v>
      </c>
      <c r="K720" s="103" t="s">
        <v>1254</v>
      </c>
      <c r="L720" s="103" t="s">
        <v>1254</v>
      </c>
      <c r="M720" s="103" t="s">
        <v>1254</v>
      </c>
      <c r="N720" s="103" t="s">
        <v>1254</v>
      </c>
      <c r="O720" s="103" t="s">
        <v>1254</v>
      </c>
    </row>
    <row r="721" spans="1:15" s="134" customFormat="1" ht="15.75" x14ac:dyDescent="0.25">
      <c r="A721" s="99"/>
      <c r="B721" s="99"/>
      <c r="C721" s="99"/>
      <c r="D721" s="128" t="s">
        <v>22</v>
      </c>
      <c r="E721" s="99" t="s">
        <v>461</v>
      </c>
      <c r="F721" s="99"/>
      <c r="G721" s="131" t="s">
        <v>1576</v>
      </c>
      <c r="H721" s="131" t="s">
        <v>1527</v>
      </c>
      <c r="I721" s="131" t="s">
        <v>23</v>
      </c>
      <c r="J721" s="103">
        <v>15000</v>
      </c>
      <c r="K721" s="103" t="s">
        <v>1254</v>
      </c>
      <c r="L721" s="103" t="s">
        <v>1254</v>
      </c>
      <c r="M721" s="103" t="s">
        <v>1254</v>
      </c>
      <c r="N721" s="103" t="s">
        <v>1254</v>
      </c>
      <c r="O721" s="103" t="s">
        <v>1254</v>
      </c>
    </row>
    <row r="722" spans="1:15" s="134" customFormat="1" ht="31.5" x14ac:dyDescent="0.25">
      <c r="A722" s="99"/>
      <c r="B722" s="99"/>
      <c r="C722" s="99"/>
      <c r="D722" s="128" t="s">
        <v>22</v>
      </c>
      <c r="E722" s="99" t="s">
        <v>461</v>
      </c>
      <c r="F722" s="99"/>
      <c r="G722" s="131" t="s">
        <v>1577</v>
      </c>
      <c r="H722" s="131" t="s">
        <v>1528</v>
      </c>
      <c r="I722" s="131" t="s">
        <v>23</v>
      </c>
      <c r="J722" s="103">
        <v>6000</v>
      </c>
      <c r="K722" s="103" t="s">
        <v>1254</v>
      </c>
      <c r="L722" s="103" t="s">
        <v>1254</v>
      </c>
      <c r="M722" s="103" t="s">
        <v>1254</v>
      </c>
      <c r="N722" s="103" t="s">
        <v>1254</v>
      </c>
      <c r="O722" s="103" t="s">
        <v>1254</v>
      </c>
    </row>
    <row r="723" spans="1:15" s="134" customFormat="1" ht="15.75" x14ac:dyDescent="0.25">
      <c r="A723" s="99"/>
      <c r="B723" s="99"/>
      <c r="C723" s="99"/>
      <c r="D723" s="128" t="s">
        <v>22</v>
      </c>
      <c r="E723" s="99" t="s">
        <v>461</v>
      </c>
      <c r="F723" s="99"/>
      <c r="G723" s="131" t="s">
        <v>1578</v>
      </c>
      <c r="H723" s="131" t="s">
        <v>1529</v>
      </c>
      <c r="I723" s="131" t="s">
        <v>23</v>
      </c>
      <c r="J723" s="103">
        <v>20000</v>
      </c>
      <c r="K723" s="103" t="s">
        <v>1254</v>
      </c>
      <c r="L723" s="103" t="s">
        <v>1254</v>
      </c>
      <c r="M723" s="103" t="s">
        <v>1254</v>
      </c>
      <c r="N723" s="103" t="s">
        <v>1254</v>
      </c>
      <c r="O723" s="103" t="s">
        <v>1254</v>
      </c>
    </row>
    <row r="724" spans="1:15" s="134" customFormat="1" ht="31.5" x14ac:dyDescent="0.25">
      <c r="A724" s="99"/>
      <c r="B724" s="99"/>
      <c r="C724" s="99"/>
      <c r="D724" s="128" t="s">
        <v>22</v>
      </c>
      <c r="E724" s="99" t="s">
        <v>461</v>
      </c>
      <c r="F724" s="99"/>
      <c r="G724" s="131" t="s">
        <v>1579</v>
      </c>
      <c r="H724" s="131" t="s">
        <v>1530</v>
      </c>
      <c r="I724" s="131" t="s">
        <v>23</v>
      </c>
      <c r="J724" s="103">
        <v>250000</v>
      </c>
      <c r="K724" s="103" t="s">
        <v>1254</v>
      </c>
      <c r="L724" s="103" t="s">
        <v>1254</v>
      </c>
      <c r="M724" s="103" t="s">
        <v>1254</v>
      </c>
      <c r="N724" s="103" t="s">
        <v>1254</v>
      </c>
      <c r="O724" s="103" t="s">
        <v>1254</v>
      </c>
    </row>
    <row r="725" spans="1:15" s="134" customFormat="1" ht="31.5" x14ac:dyDescent="0.25">
      <c r="A725" s="99"/>
      <c r="B725" s="99"/>
      <c r="C725" s="99"/>
      <c r="D725" s="128" t="s">
        <v>22</v>
      </c>
      <c r="E725" s="99" t="s">
        <v>461</v>
      </c>
      <c r="F725" s="99"/>
      <c r="G725" s="131" t="s">
        <v>1580</v>
      </c>
      <c r="H725" s="131" t="s">
        <v>1531</v>
      </c>
      <c r="I725" s="131" t="s">
        <v>23</v>
      </c>
      <c r="J725" s="103">
        <v>250000</v>
      </c>
      <c r="K725" s="103" t="s">
        <v>1254</v>
      </c>
      <c r="L725" s="103" t="s">
        <v>1254</v>
      </c>
      <c r="M725" s="103" t="s">
        <v>1254</v>
      </c>
      <c r="N725" s="103" t="s">
        <v>1254</v>
      </c>
      <c r="O725" s="103" t="s">
        <v>1254</v>
      </c>
    </row>
    <row r="726" spans="1:15" s="134" customFormat="1" ht="15.75" x14ac:dyDescent="0.25">
      <c r="A726" s="99"/>
      <c r="B726" s="99"/>
      <c r="C726" s="99"/>
      <c r="D726" s="128" t="s">
        <v>22</v>
      </c>
      <c r="E726" s="99" t="s">
        <v>461</v>
      </c>
      <c r="F726" s="99"/>
      <c r="G726" s="131" t="s">
        <v>1581</v>
      </c>
      <c r="H726" s="131" t="s">
        <v>1532</v>
      </c>
      <c r="I726" s="131" t="s">
        <v>23</v>
      </c>
      <c r="J726" s="103">
        <v>5000</v>
      </c>
      <c r="K726" s="103"/>
      <c r="L726" s="103"/>
      <c r="M726" s="103"/>
      <c r="N726" s="103"/>
      <c r="O726" s="103"/>
    </row>
    <row r="727" spans="1:15" s="134" customFormat="1" ht="15.75" x14ac:dyDescent="0.25">
      <c r="A727" s="99"/>
      <c r="B727" s="99">
        <v>895802</v>
      </c>
      <c r="C727" s="99" t="s">
        <v>798</v>
      </c>
      <c r="D727" s="128" t="s">
        <v>22</v>
      </c>
      <c r="E727" s="99"/>
      <c r="F727" s="99"/>
      <c r="G727" s="131"/>
      <c r="H727" s="131"/>
      <c r="I727" s="131" t="s">
        <v>23</v>
      </c>
      <c r="J727" s="103">
        <v>72484</v>
      </c>
      <c r="K727" s="103" t="s">
        <v>1254</v>
      </c>
      <c r="L727" s="103" t="s">
        <v>1254</v>
      </c>
      <c r="M727" s="103" t="s">
        <v>1254</v>
      </c>
      <c r="N727" s="103" t="s">
        <v>1254</v>
      </c>
      <c r="O727" s="103" t="s">
        <v>1254</v>
      </c>
    </row>
    <row r="728" spans="1:15" s="134" customFormat="1" ht="31.5" x14ac:dyDescent="0.25">
      <c r="A728" s="99"/>
      <c r="B728" s="99">
        <v>895902</v>
      </c>
      <c r="C728" s="131" t="s">
        <v>809</v>
      </c>
      <c r="D728" s="128"/>
      <c r="E728" s="99"/>
      <c r="F728" s="99"/>
      <c r="G728" s="131"/>
      <c r="H728" s="131"/>
      <c r="I728" s="131"/>
      <c r="J728" s="103" t="s">
        <v>1254</v>
      </c>
      <c r="K728" s="103" t="s">
        <v>1254</v>
      </c>
      <c r="L728" s="103" t="s">
        <v>1254</v>
      </c>
      <c r="M728" s="103" t="s">
        <v>1254</v>
      </c>
      <c r="N728" s="103" t="s">
        <v>1254</v>
      </c>
      <c r="O728" s="103" t="s">
        <v>1254</v>
      </c>
    </row>
    <row r="729" spans="1:15" s="134" customFormat="1" ht="15.75" x14ac:dyDescent="0.25">
      <c r="A729" s="99"/>
      <c r="B729" s="99"/>
      <c r="C729" s="99"/>
      <c r="D729" s="128" t="s">
        <v>18</v>
      </c>
      <c r="E729" s="99"/>
      <c r="F729" s="99"/>
      <c r="G729" s="131"/>
      <c r="H729" s="131"/>
      <c r="I729" s="131" t="s">
        <v>19</v>
      </c>
      <c r="J729" s="103">
        <v>4125</v>
      </c>
      <c r="K729" s="103" t="s">
        <v>1254</v>
      </c>
      <c r="L729" s="103" t="s">
        <v>1254</v>
      </c>
      <c r="M729" s="103" t="s">
        <v>1254</v>
      </c>
      <c r="N729" s="103" t="s">
        <v>1254</v>
      </c>
      <c r="O729" s="103" t="s">
        <v>1254</v>
      </c>
    </row>
    <row r="730" spans="1:15" s="134" customFormat="1" ht="31.5" x14ac:dyDescent="0.25">
      <c r="A730" s="99"/>
      <c r="B730" s="99"/>
      <c r="C730" s="99"/>
      <c r="D730" s="128" t="s">
        <v>20</v>
      </c>
      <c r="E730" s="99"/>
      <c r="F730" s="99"/>
      <c r="G730" s="131"/>
      <c r="H730" s="131"/>
      <c r="I730" s="131" t="s">
        <v>583</v>
      </c>
      <c r="J730" s="103">
        <v>3375</v>
      </c>
      <c r="K730" s="103" t="s">
        <v>1254</v>
      </c>
      <c r="L730" s="103" t="s">
        <v>1254</v>
      </c>
      <c r="M730" s="103" t="s">
        <v>1254</v>
      </c>
      <c r="N730" s="103" t="s">
        <v>1254</v>
      </c>
      <c r="O730" s="103" t="s">
        <v>1254</v>
      </c>
    </row>
    <row r="731" spans="1:15" s="134" customFormat="1" ht="15.75" x14ac:dyDescent="0.25">
      <c r="A731" s="99"/>
      <c r="B731" s="99"/>
      <c r="C731" s="99"/>
      <c r="D731" s="128" t="s">
        <v>22</v>
      </c>
      <c r="E731" s="99"/>
      <c r="F731" s="99"/>
      <c r="G731" s="131"/>
      <c r="H731" s="131"/>
      <c r="I731" s="131" t="s">
        <v>23</v>
      </c>
      <c r="J731" s="103">
        <v>26400</v>
      </c>
      <c r="K731" s="103" t="s">
        <v>1254</v>
      </c>
      <c r="L731" s="103" t="s">
        <v>1254</v>
      </c>
      <c r="M731" s="103" t="s">
        <v>1254</v>
      </c>
      <c r="N731" s="103" t="s">
        <v>1254</v>
      </c>
      <c r="O731" s="103" t="s">
        <v>1254</v>
      </c>
    </row>
    <row r="732" spans="1:15" s="134" customFormat="1" ht="15.75" x14ac:dyDescent="0.25">
      <c r="A732" s="99"/>
      <c r="B732" s="99"/>
      <c r="C732" s="99"/>
      <c r="D732" s="128" t="s">
        <v>26</v>
      </c>
      <c r="E732" s="99"/>
      <c r="F732" s="99"/>
      <c r="G732" s="131"/>
      <c r="H732" s="131"/>
      <c r="I732" s="131" t="s">
        <v>365</v>
      </c>
      <c r="J732" s="103">
        <v>15000</v>
      </c>
      <c r="K732" s="103" t="s">
        <v>1254</v>
      </c>
      <c r="L732" s="103" t="s">
        <v>1254</v>
      </c>
      <c r="M732" s="103" t="s">
        <v>1254</v>
      </c>
      <c r="N732" s="103" t="s">
        <v>1254</v>
      </c>
      <c r="O732" s="103" t="s">
        <v>1254</v>
      </c>
    </row>
    <row r="733" spans="1:15" s="134" customFormat="1" ht="31.5" x14ac:dyDescent="0.25">
      <c r="A733" s="99"/>
      <c r="B733" s="99">
        <v>896102</v>
      </c>
      <c r="C733" s="131" t="s">
        <v>810</v>
      </c>
      <c r="D733" s="128"/>
      <c r="E733" s="99"/>
      <c r="F733" s="99"/>
      <c r="G733" s="131"/>
      <c r="H733" s="131"/>
      <c r="I733" s="131"/>
      <c r="J733" s="103" t="s">
        <v>1254</v>
      </c>
      <c r="K733" s="103" t="s">
        <v>1254</v>
      </c>
      <c r="L733" s="103" t="s">
        <v>1254</v>
      </c>
      <c r="M733" s="103" t="s">
        <v>1254</v>
      </c>
      <c r="N733" s="103" t="s">
        <v>1254</v>
      </c>
      <c r="O733" s="103" t="s">
        <v>1254</v>
      </c>
    </row>
    <row r="734" spans="1:15" s="134" customFormat="1" ht="15.75" x14ac:dyDescent="0.25">
      <c r="A734" s="99"/>
      <c r="B734" s="99"/>
      <c r="C734" s="99"/>
      <c r="D734" s="128" t="s">
        <v>18</v>
      </c>
      <c r="E734" s="99"/>
      <c r="F734" s="99"/>
      <c r="G734" s="131"/>
      <c r="H734" s="131"/>
      <c r="I734" s="131" t="s">
        <v>19</v>
      </c>
      <c r="J734" s="103">
        <v>8619</v>
      </c>
      <c r="K734" s="103" t="s">
        <v>1254</v>
      </c>
      <c r="L734" s="103" t="s">
        <v>1254</v>
      </c>
      <c r="M734" s="103" t="s">
        <v>1254</v>
      </c>
      <c r="N734" s="103" t="s">
        <v>1254</v>
      </c>
      <c r="O734" s="103" t="s">
        <v>1254</v>
      </c>
    </row>
    <row r="735" spans="1:15" s="134" customFormat="1" ht="31.5" x14ac:dyDescent="0.25">
      <c r="A735" s="99"/>
      <c r="B735" s="99"/>
      <c r="C735" s="99"/>
      <c r="D735" s="128" t="s">
        <v>20</v>
      </c>
      <c r="E735" s="99"/>
      <c r="F735" s="99"/>
      <c r="G735" s="131"/>
      <c r="H735" s="131"/>
      <c r="I735" s="131" t="s">
        <v>583</v>
      </c>
      <c r="J735" s="103">
        <v>4980</v>
      </c>
      <c r="K735" s="103" t="s">
        <v>1254</v>
      </c>
      <c r="L735" s="103" t="s">
        <v>1254</v>
      </c>
      <c r="M735" s="103" t="s">
        <v>1254</v>
      </c>
      <c r="N735" s="103" t="s">
        <v>1254</v>
      </c>
      <c r="O735" s="103" t="s">
        <v>1254</v>
      </c>
    </row>
    <row r="736" spans="1:15" s="134" customFormat="1" ht="15.75" x14ac:dyDescent="0.25">
      <c r="A736" s="99"/>
      <c r="B736" s="99"/>
      <c r="C736" s="99"/>
      <c r="D736" s="128" t="s">
        <v>22</v>
      </c>
      <c r="E736" s="99"/>
      <c r="F736" s="99"/>
      <c r="G736" s="131"/>
      <c r="H736" s="131"/>
      <c r="I736" s="131" t="s">
        <v>23</v>
      </c>
      <c r="J736" s="103">
        <v>11573</v>
      </c>
      <c r="K736" s="103" t="s">
        <v>1254</v>
      </c>
      <c r="L736" s="103" t="s">
        <v>1254</v>
      </c>
      <c r="M736" s="103" t="s">
        <v>1254</v>
      </c>
      <c r="N736" s="103" t="s">
        <v>1254</v>
      </c>
      <c r="O736" s="103" t="s">
        <v>1254</v>
      </c>
    </row>
    <row r="737" spans="1:15" s="134" customFormat="1" ht="15.75" x14ac:dyDescent="0.25">
      <c r="A737" s="99"/>
      <c r="B737" s="99">
        <v>896502</v>
      </c>
      <c r="C737" s="99" t="s">
        <v>793</v>
      </c>
      <c r="D737" s="128" t="s">
        <v>22</v>
      </c>
      <c r="E737" s="99"/>
      <c r="F737" s="99"/>
      <c r="G737" s="131"/>
      <c r="H737" s="131"/>
      <c r="I737" s="131" t="s">
        <v>23</v>
      </c>
      <c r="J737" s="103">
        <v>2210</v>
      </c>
      <c r="K737" s="103" t="s">
        <v>1254</v>
      </c>
      <c r="L737" s="103" t="s">
        <v>1254</v>
      </c>
      <c r="M737" s="103" t="s">
        <v>1254</v>
      </c>
      <c r="N737" s="103" t="s">
        <v>1254</v>
      </c>
      <c r="O737" s="103" t="s">
        <v>1254</v>
      </c>
    </row>
    <row r="738" spans="1:15" s="134" customFormat="1" ht="15.75" x14ac:dyDescent="0.25">
      <c r="A738" s="99"/>
      <c r="B738" s="99">
        <v>896702</v>
      </c>
      <c r="C738" s="99" t="s">
        <v>1173</v>
      </c>
      <c r="D738" s="128"/>
      <c r="E738" s="99"/>
      <c r="F738" s="99"/>
      <c r="G738" s="131"/>
      <c r="H738" s="131"/>
      <c r="I738" s="131"/>
      <c r="J738" s="103" t="s">
        <v>1254</v>
      </c>
      <c r="K738" s="103" t="s">
        <v>1254</v>
      </c>
      <c r="L738" s="103" t="s">
        <v>1254</v>
      </c>
      <c r="M738" s="103" t="s">
        <v>1254</v>
      </c>
      <c r="N738" s="103" t="s">
        <v>1254</v>
      </c>
      <c r="O738" s="103" t="s">
        <v>1254</v>
      </c>
    </row>
    <row r="739" spans="1:15" s="134" customFormat="1" ht="15.75" x14ac:dyDescent="0.25">
      <c r="A739" s="99"/>
      <c r="B739" s="99"/>
      <c r="C739" s="99"/>
      <c r="D739" s="128" t="s">
        <v>18</v>
      </c>
      <c r="E739" s="99"/>
      <c r="F739" s="99"/>
      <c r="G739" s="131"/>
      <c r="H739" s="131"/>
      <c r="I739" s="131" t="s">
        <v>19</v>
      </c>
      <c r="J739" s="103">
        <v>15000</v>
      </c>
      <c r="K739" s="103" t="s">
        <v>1254</v>
      </c>
      <c r="L739" s="103" t="s">
        <v>1254</v>
      </c>
      <c r="M739" s="103" t="s">
        <v>1254</v>
      </c>
      <c r="N739" s="103" t="s">
        <v>1254</v>
      </c>
      <c r="O739" s="103" t="s">
        <v>1254</v>
      </c>
    </row>
    <row r="740" spans="1:15" s="134" customFormat="1" ht="31.5" x14ac:dyDescent="0.25">
      <c r="A740" s="99"/>
      <c r="B740" s="99"/>
      <c r="C740" s="99"/>
      <c r="D740" s="128" t="s">
        <v>20</v>
      </c>
      <c r="E740" s="99"/>
      <c r="F740" s="99"/>
      <c r="G740" s="131"/>
      <c r="H740" s="131"/>
      <c r="I740" s="131" t="s">
        <v>21</v>
      </c>
      <c r="J740" s="103">
        <v>5000</v>
      </c>
      <c r="K740" s="103" t="s">
        <v>1254</v>
      </c>
      <c r="L740" s="103" t="s">
        <v>1254</v>
      </c>
      <c r="M740" s="103" t="s">
        <v>1254</v>
      </c>
      <c r="N740" s="103" t="s">
        <v>1254</v>
      </c>
      <c r="O740" s="103" t="s">
        <v>1254</v>
      </c>
    </row>
    <row r="741" spans="1:15" s="134" customFormat="1" ht="15.75" x14ac:dyDescent="0.25">
      <c r="A741" s="99"/>
      <c r="B741" s="99"/>
      <c r="C741" s="99"/>
      <c r="D741" s="128" t="s">
        <v>22</v>
      </c>
      <c r="E741" s="99"/>
      <c r="F741" s="99"/>
      <c r="G741" s="131"/>
      <c r="H741" s="131"/>
      <c r="I741" s="131" t="s">
        <v>23</v>
      </c>
      <c r="J741" s="103">
        <v>2730000</v>
      </c>
      <c r="K741" s="103" t="s">
        <v>1254</v>
      </c>
      <c r="L741" s="103" t="s">
        <v>1254</v>
      </c>
      <c r="M741" s="103" t="s">
        <v>1254</v>
      </c>
      <c r="N741" s="103" t="s">
        <v>1254</v>
      </c>
      <c r="O741" s="103" t="s">
        <v>1254</v>
      </c>
    </row>
    <row r="742" spans="1:15" s="134" customFormat="1" ht="31.5" x14ac:dyDescent="0.25">
      <c r="A742" s="99"/>
      <c r="B742" s="99"/>
      <c r="C742" s="99"/>
      <c r="D742" s="128" t="s">
        <v>5</v>
      </c>
      <c r="E742" s="99"/>
      <c r="F742" s="99"/>
      <c r="G742" s="131"/>
      <c r="H742" s="131"/>
      <c r="I742" s="131" t="s">
        <v>330</v>
      </c>
      <c r="J742" s="103" t="s">
        <v>1254</v>
      </c>
      <c r="K742" s="103">
        <v>750000</v>
      </c>
      <c r="L742" s="103" t="s">
        <v>1254</v>
      </c>
      <c r="M742" s="103" t="s">
        <v>1254</v>
      </c>
      <c r="N742" s="103" t="s">
        <v>1254</v>
      </c>
      <c r="O742" s="103" t="s">
        <v>1254</v>
      </c>
    </row>
    <row r="743" spans="1:15" s="134" customFormat="1" ht="15.75" x14ac:dyDescent="0.25">
      <c r="A743" s="99"/>
      <c r="B743" s="99">
        <v>896802</v>
      </c>
      <c r="C743" s="99" t="s">
        <v>819</v>
      </c>
      <c r="D743" s="128"/>
      <c r="E743" s="99"/>
      <c r="F743" s="99"/>
      <c r="G743" s="131"/>
      <c r="H743" s="131"/>
      <c r="I743" s="131"/>
      <c r="J743" s="103" t="s">
        <v>1254</v>
      </c>
      <c r="K743" s="103" t="s">
        <v>1254</v>
      </c>
      <c r="L743" s="103" t="s">
        <v>1254</v>
      </c>
      <c r="M743" s="103" t="s">
        <v>1254</v>
      </c>
      <c r="N743" s="103" t="s">
        <v>1254</v>
      </c>
      <c r="O743" s="103" t="s">
        <v>1254</v>
      </c>
    </row>
    <row r="744" spans="1:15" s="134" customFormat="1" ht="15.75" x14ac:dyDescent="0.25">
      <c r="A744" s="99"/>
      <c r="B744" s="99"/>
      <c r="C744" s="99"/>
      <c r="D744" s="128" t="s">
        <v>18</v>
      </c>
      <c r="E744" s="99"/>
      <c r="F744" s="99"/>
      <c r="G744" s="131"/>
      <c r="H744" s="131"/>
      <c r="I744" s="131" t="s">
        <v>19</v>
      </c>
      <c r="J744" s="103">
        <v>1024</v>
      </c>
      <c r="K744" s="103" t="s">
        <v>1254</v>
      </c>
      <c r="L744" s="103" t="s">
        <v>1254</v>
      </c>
      <c r="M744" s="103" t="s">
        <v>1254</v>
      </c>
      <c r="N744" s="103" t="s">
        <v>1254</v>
      </c>
      <c r="O744" s="103" t="s">
        <v>1254</v>
      </c>
    </row>
    <row r="745" spans="1:15" s="134" customFormat="1" ht="43.5" customHeight="1" x14ac:dyDescent="0.25">
      <c r="A745" s="99"/>
      <c r="B745" s="99"/>
      <c r="C745" s="99"/>
      <c r="D745" s="128" t="s">
        <v>20</v>
      </c>
      <c r="E745" s="99"/>
      <c r="F745" s="99"/>
      <c r="G745" s="131"/>
      <c r="H745" s="131"/>
      <c r="I745" s="131" t="s">
        <v>583</v>
      </c>
      <c r="J745" s="103">
        <v>500</v>
      </c>
      <c r="K745" s="103" t="s">
        <v>1254</v>
      </c>
      <c r="L745" s="103" t="s">
        <v>1254</v>
      </c>
      <c r="M745" s="103" t="s">
        <v>1254</v>
      </c>
      <c r="N745" s="103" t="s">
        <v>1254</v>
      </c>
      <c r="O745" s="103" t="s">
        <v>1254</v>
      </c>
    </row>
    <row r="746" spans="1:15" s="134" customFormat="1" ht="15.75" x14ac:dyDescent="0.25">
      <c r="A746" s="99"/>
      <c r="B746" s="99"/>
      <c r="C746" s="99"/>
      <c r="D746" s="128" t="s">
        <v>22</v>
      </c>
      <c r="E746" s="99"/>
      <c r="F746" s="99"/>
      <c r="G746" s="131"/>
      <c r="H746" s="131"/>
      <c r="I746" s="131" t="s">
        <v>23</v>
      </c>
      <c r="J746" s="103">
        <v>276</v>
      </c>
      <c r="K746" s="103" t="s">
        <v>1254</v>
      </c>
      <c r="L746" s="103" t="s">
        <v>1254</v>
      </c>
      <c r="M746" s="103" t="s">
        <v>1254</v>
      </c>
      <c r="N746" s="103" t="s">
        <v>1254</v>
      </c>
      <c r="O746" s="103" t="s">
        <v>1254</v>
      </c>
    </row>
    <row r="747" spans="1:15" s="134" customFormat="1" ht="15.75" x14ac:dyDescent="0.25">
      <c r="A747" s="99"/>
      <c r="B747" s="99">
        <v>897102</v>
      </c>
      <c r="C747" s="99" t="s">
        <v>1243</v>
      </c>
      <c r="D747" s="128"/>
      <c r="E747" s="99"/>
      <c r="F747" s="99"/>
      <c r="G747" s="131"/>
      <c r="H747" s="131"/>
      <c r="I747" s="131"/>
      <c r="J747" s="103" t="s">
        <v>1254</v>
      </c>
      <c r="K747" s="103" t="s">
        <v>1254</v>
      </c>
      <c r="L747" s="103" t="s">
        <v>1254</v>
      </c>
      <c r="M747" s="103" t="s">
        <v>1254</v>
      </c>
      <c r="N747" s="103" t="s">
        <v>1254</v>
      </c>
      <c r="O747" s="103" t="s">
        <v>1254</v>
      </c>
    </row>
    <row r="748" spans="1:15" s="134" customFormat="1" ht="15.75" x14ac:dyDescent="0.25">
      <c r="A748" s="99"/>
      <c r="B748" s="99"/>
      <c r="C748" s="99"/>
      <c r="D748" s="128" t="s">
        <v>18</v>
      </c>
      <c r="E748" s="99"/>
      <c r="F748" s="99"/>
      <c r="G748" s="131"/>
      <c r="H748" s="131"/>
      <c r="I748" s="131" t="s">
        <v>19</v>
      </c>
      <c r="J748" s="103">
        <v>1870</v>
      </c>
      <c r="K748" s="103" t="s">
        <v>1254</v>
      </c>
      <c r="L748" s="103" t="s">
        <v>1254</v>
      </c>
      <c r="M748" s="103" t="s">
        <v>1254</v>
      </c>
      <c r="N748" s="103" t="s">
        <v>1254</v>
      </c>
      <c r="O748" s="103" t="s">
        <v>1254</v>
      </c>
    </row>
    <row r="749" spans="1:15" s="134" customFormat="1" ht="31.5" x14ac:dyDescent="0.25">
      <c r="A749" s="99"/>
      <c r="B749" s="99"/>
      <c r="C749" s="99"/>
      <c r="D749" s="128" t="s">
        <v>20</v>
      </c>
      <c r="E749" s="99"/>
      <c r="F749" s="99"/>
      <c r="G749" s="131"/>
      <c r="H749" s="131"/>
      <c r="I749" s="131" t="s">
        <v>583</v>
      </c>
      <c r="J749" s="103">
        <v>490</v>
      </c>
      <c r="K749" s="103" t="s">
        <v>1254</v>
      </c>
      <c r="L749" s="103" t="s">
        <v>1254</v>
      </c>
      <c r="M749" s="103" t="s">
        <v>1254</v>
      </c>
      <c r="N749" s="103" t="s">
        <v>1254</v>
      </c>
      <c r="O749" s="103" t="s">
        <v>1254</v>
      </c>
    </row>
    <row r="750" spans="1:15" s="134" customFormat="1" ht="15.75" x14ac:dyDescent="0.25">
      <c r="A750" s="99"/>
      <c r="B750" s="99"/>
      <c r="C750" s="99"/>
      <c r="D750" s="128" t="s">
        <v>22</v>
      </c>
      <c r="E750" s="99"/>
      <c r="F750" s="99"/>
      <c r="G750" s="131"/>
      <c r="H750" s="131"/>
      <c r="I750" s="131" t="s">
        <v>23</v>
      </c>
      <c r="J750" s="103">
        <v>46570</v>
      </c>
      <c r="K750" s="103" t="s">
        <v>1254</v>
      </c>
      <c r="L750" s="103" t="s">
        <v>1254</v>
      </c>
      <c r="M750" s="103" t="s">
        <v>1254</v>
      </c>
      <c r="N750" s="103" t="s">
        <v>1254</v>
      </c>
      <c r="O750" s="103" t="s">
        <v>1254</v>
      </c>
    </row>
    <row r="751" spans="1:15" s="134" customFormat="1" ht="15.75" x14ac:dyDescent="0.25">
      <c r="A751" s="99"/>
      <c r="B751" s="99"/>
      <c r="C751" s="99"/>
      <c r="D751" s="128" t="s">
        <v>26</v>
      </c>
      <c r="E751" s="99"/>
      <c r="F751" s="99"/>
      <c r="G751" s="131"/>
      <c r="H751" s="131"/>
      <c r="I751" s="131" t="s">
        <v>365</v>
      </c>
      <c r="J751" s="103">
        <v>51969</v>
      </c>
      <c r="K751" s="103" t="s">
        <v>1254</v>
      </c>
      <c r="L751" s="103" t="s">
        <v>1254</v>
      </c>
      <c r="M751" s="103" t="s">
        <v>1254</v>
      </c>
      <c r="N751" s="103" t="s">
        <v>1254</v>
      </c>
      <c r="O751" s="103" t="s">
        <v>1254</v>
      </c>
    </row>
    <row r="752" spans="1:15" s="134" customFormat="1" ht="15.75" x14ac:dyDescent="0.25">
      <c r="A752" s="135"/>
      <c r="B752" s="135">
        <v>897202</v>
      </c>
      <c r="C752" s="135" t="s">
        <v>1268</v>
      </c>
      <c r="D752" s="189" t="s">
        <v>22</v>
      </c>
      <c r="E752" s="135"/>
      <c r="F752" s="135"/>
      <c r="G752" s="136"/>
      <c r="H752" s="136"/>
      <c r="I752" s="136" t="s">
        <v>23</v>
      </c>
      <c r="J752" s="190">
        <v>286</v>
      </c>
      <c r="K752" s="190" t="s">
        <v>1254</v>
      </c>
      <c r="L752" s="190" t="s">
        <v>1254</v>
      </c>
      <c r="M752" s="190" t="s">
        <v>1254</v>
      </c>
      <c r="N752" s="190" t="s">
        <v>1254</v>
      </c>
      <c r="O752" s="190" t="s">
        <v>1254</v>
      </c>
    </row>
    <row r="753" spans="1:15" s="134" customFormat="1" ht="15.75" x14ac:dyDescent="0.25">
      <c r="A753" s="256"/>
      <c r="B753" s="256">
        <v>897302</v>
      </c>
      <c r="C753" s="256" t="s">
        <v>794</v>
      </c>
      <c r="D753" s="258"/>
      <c r="E753" s="256"/>
      <c r="F753" s="256"/>
      <c r="G753" s="257"/>
      <c r="H753" s="257"/>
      <c r="I753" s="257"/>
      <c r="J753" s="259" t="s">
        <v>1254</v>
      </c>
      <c r="K753" s="259" t="s">
        <v>1254</v>
      </c>
      <c r="L753" s="259" t="s">
        <v>1254</v>
      </c>
      <c r="M753" s="259" t="s">
        <v>1254</v>
      </c>
      <c r="N753" s="259" t="s">
        <v>1254</v>
      </c>
      <c r="O753" s="259" t="s">
        <v>1254</v>
      </c>
    </row>
    <row r="754" spans="1:15" s="134" customFormat="1" ht="15.75" x14ac:dyDescent="0.25">
      <c r="A754" s="99"/>
      <c r="B754" s="99"/>
      <c r="C754" s="99"/>
      <c r="D754" s="128" t="s">
        <v>18</v>
      </c>
      <c r="E754" s="99"/>
      <c r="F754" s="99"/>
      <c r="G754" s="131"/>
      <c r="H754" s="131"/>
      <c r="I754" s="131" t="s">
        <v>19</v>
      </c>
      <c r="J754" s="103">
        <v>8000</v>
      </c>
      <c r="K754" s="103" t="s">
        <v>1254</v>
      </c>
      <c r="L754" s="103" t="s">
        <v>1254</v>
      </c>
      <c r="M754" s="103" t="s">
        <v>1254</v>
      </c>
      <c r="N754" s="103" t="s">
        <v>1254</v>
      </c>
      <c r="O754" s="103" t="s">
        <v>1254</v>
      </c>
    </row>
    <row r="755" spans="1:15" s="134" customFormat="1" ht="46.5" customHeight="1" x14ac:dyDescent="0.25">
      <c r="A755" s="99"/>
      <c r="B755" s="99"/>
      <c r="C755" s="99"/>
      <c r="D755" s="128" t="s">
        <v>20</v>
      </c>
      <c r="E755" s="99"/>
      <c r="F755" s="99"/>
      <c r="G755" s="131"/>
      <c r="H755" s="131"/>
      <c r="I755" s="131" t="s">
        <v>583</v>
      </c>
      <c r="J755" s="103">
        <v>1000</v>
      </c>
      <c r="K755" s="103" t="s">
        <v>1254</v>
      </c>
      <c r="L755" s="103" t="s">
        <v>1254</v>
      </c>
      <c r="M755" s="103" t="s">
        <v>1254</v>
      </c>
      <c r="N755" s="103" t="s">
        <v>1254</v>
      </c>
      <c r="O755" s="103" t="s">
        <v>1254</v>
      </c>
    </row>
    <row r="756" spans="1:15" s="134" customFormat="1" ht="15.75" x14ac:dyDescent="0.25">
      <c r="A756" s="99"/>
      <c r="B756" s="99"/>
      <c r="C756" s="99"/>
      <c r="D756" s="128" t="s">
        <v>22</v>
      </c>
      <c r="E756" s="99"/>
      <c r="F756" s="99"/>
      <c r="G756" s="131"/>
      <c r="H756" s="131"/>
      <c r="I756" s="131" t="s">
        <v>23</v>
      </c>
      <c r="J756" s="103">
        <v>274000</v>
      </c>
      <c r="K756" s="103" t="s">
        <v>1254</v>
      </c>
      <c r="L756" s="103" t="s">
        <v>1254</v>
      </c>
      <c r="M756" s="103" t="s">
        <v>1254</v>
      </c>
      <c r="N756" s="103" t="s">
        <v>1254</v>
      </c>
      <c r="O756" s="103" t="s">
        <v>1254</v>
      </c>
    </row>
    <row r="757" spans="1:15" s="134" customFormat="1" ht="15.75" x14ac:dyDescent="0.25">
      <c r="A757" s="99"/>
      <c r="B757" s="99">
        <v>897402</v>
      </c>
      <c r="C757" s="99" t="s">
        <v>850</v>
      </c>
      <c r="D757" s="128" t="s">
        <v>22</v>
      </c>
      <c r="E757" s="99"/>
      <c r="F757" s="99"/>
      <c r="G757" s="131"/>
      <c r="H757" s="131"/>
      <c r="I757" s="131" t="s">
        <v>23</v>
      </c>
      <c r="J757" s="103">
        <v>19820</v>
      </c>
      <c r="K757" s="103" t="s">
        <v>1254</v>
      </c>
      <c r="L757" s="103" t="s">
        <v>1254</v>
      </c>
      <c r="M757" s="103" t="s">
        <v>1254</v>
      </c>
      <c r="N757" s="103" t="s">
        <v>1254</v>
      </c>
      <c r="O757" s="103" t="s">
        <v>1254</v>
      </c>
    </row>
    <row r="758" spans="1:15" s="134" customFormat="1" ht="15.75" x14ac:dyDescent="0.25">
      <c r="A758" s="99"/>
      <c r="B758" s="99">
        <v>897502</v>
      </c>
      <c r="C758" s="99" t="s">
        <v>712</v>
      </c>
      <c r="D758" s="128"/>
      <c r="E758" s="99"/>
      <c r="F758" s="99"/>
      <c r="G758" s="131"/>
      <c r="H758" s="131"/>
      <c r="I758" s="131"/>
      <c r="J758" s="103" t="s">
        <v>1254</v>
      </c>
      <c r="K758" s="103" t="s">
        <v>1254</v>
      </c>
      <c r="L758" s="103" t="s">
        <v>1254</v>
      </c>
      <c r="M758" s="103" t="s">
        <v>1254</v>
      </c>
      <c r="N758" s="103" t="s">
        <v>1254</v>
      </c>
      <c r="O758" s="103" t="s">
        <v>1254</v>
      </c>
    </row>
    <row r="759" spans="1:15" s="134" customFormat="1" ht="15.75" x14ac:dyDescent="0.25">
      <c r="A759" s="99"/>
      <c r="B759" s="99"/>
      <c r="C759" s="99"/>
      <c r="D759" s="128" t="s">
        <v>18</v>
      </c>
      <c r="E759" s="99"/>
      <c r="F759" s="99"/>
      <c r="G759" s="131"/>
      <c r="H759" s="131"/>
      <c r="I759" s="131" t="s">
        <v>19</v>
      </c>
      <c r="J759" s="103">
        <v>17235</v>
      </c>
      <c r="K759" s="103" t="s">
        <v>1254</v>
      </c>
      <c r="L759" s="103" t="s">
        <v>1254</v>
      </c>
      <c r="M759" s="103" t="s">
        <v>1254</v>
      </c>
      <c r="N759" s="103" t="s">
        <v>1254</v>
      </c>
      <c r="O759" s="103" t="s">
        <v>1254</v>
      </c>
    </row>
    <row r="760" spans="1:15" s="134" customFormat="1" ht="51" customHeight="1" x14ac:dyDescent="0.25">
      <c r="A760" s="99"/>
      <c r="B760" s="99"/>
      <c r="C760" s="99"/>
      <c r="D760" s="128" t="s">
        <v>20</v>
      </c>
      <c r="E760" s="99"/>
      <c r="F760" s="99"/>
      <c r="G760" s="131"/>
      <c r="H760" s="131"/>
      <c r="I760" s="131" t="s">
        <v>583</v>
      </c>
      <c r="J760" s="103">
        <v>325</v>
      </c>
      <c r="K760" s="103" t="s">
        <v>1254</v>
      </c>
      <c r="L760" s="103" t="s">
        <v>1254</v>
      </c>
      <c r="M760" s="103" t="s">
        <v>1254</v>
      </c>
      <c r="N760" s="103" t="s">
        <v>1254</v>
      </c>
      <c r="O760" s="103" t="s">
        <v>1254</v>
      </c>
    </row>
    <row r="761" spans="1:15" s="134" customFormat="1" ht="15.75" x14ac:dyDescent="0.25">
      <c r="A761" s="99"/>
      <c r="B761" s="99">
        <v>897602</v>
      </c>
      <c r="C761" s="99" t="s">
        <v>1174</v>
      </c>
      <c r="D761" s="128"/>
      <c r="E761" s="99"/>
      <c r="F761" s="99"/>
      <c r="G761" s="131"/>
      <c r="H761" s="131"/>
      <c r="I761" s="131"/>
      <c r="J761" s="103" t="s">
        <v>1254</v>
      </c>
      <c r="K761" s="103" t="s">
        <v>1254</v>
      </c>
      <c r="L761" s="103" t="s">
        <v>1254</v>
      </c>
      <c r="M761" s="103" t="s">
        <v>1254</v>
      </c>
      <c r="N761" s="103" t="s">
        <v>1254</v>
      </c>
      <c r="O761" s="103" t="s">
        <v>1254</v>
      </c>
    </row>
    <row r="762" spans="1:15" s="134" customFormat="1" ht="15.75" x14ac:dyDescent="0.25">
      <c r="A762" s="99"/>
      <c r="B762" s="99"/>
      <c r="C762" s="99"/>
      <c r="D762" s="128" t="s">
        <v>26</v>
      </c>
      <c r="E762" s="99"/>
      <c r="F762" s="99"/>
      <c r="G762" s="131"/>
      <c r="H762" s="131"/>
      <c r="I762" s="131" t="s">
        <v>365</v>
      </c>
      <c r="J762" s="103">
        <v>7401491</v>
      </c>
      <c r="K762" s="103" t="s">
        <v>1254</v>
      </c>
      <c r="L762" s="103" t="s">
        <v>1254</v>
      </c>
      <c r="M762" s="103" t="s">
        <v>1254</v>
      </c>
      <c r="N762" s="103" t="s">
        <v>1254</v>
      </c>
      <c r="O762" s="103" t="s">
        <v>1254</v>
      </c>
    </row>
    <row r="763" spans="1:15" s="134" customFormat="1" ht="31.5" x14ac:dyDescent="0.25">
      <c r="A763" s="99"/>
      <c r="B763" s="99"/>
      <c r="C763" s="99"/>
      <c r="D763" s="128" t="s">
        <v>14</v>
      </c>
      <c r="E763" s="99"/>
      <c r="F763" s="99"/>
      <c r="G763" s="131"/>
      <c r="H763" s="131"/>
      <c r="I763" s="131" t="s">
        <v>15</v>
      </c>
      <c r="J763" s="103" t="s">
        <v>1254</v>
      </c>
      <c r="K763" s="103">
        <v>6051491</v>
      </c>
      <c r="L763" s="103" t="s">
        <v>1254</v>
      </c>
      <c r="M763" s="103" t="s">
        <v>1254</v>
      </c>
      <c r="N763" s="103" t="s">
        <v>1254</v>
      </c>
      <c r="O763" s="103" t="s">
        <v>1254</v>
      </c>
    </row>
    <row r="764" spans="1:15" s="134" customFormat="1" ht="15.75" x14ac:dyDescent="0.25">
      <c r="A764" s="99"/>
      <c r="B764" s="99">
        <v>897902</v>
      </c>
      <c r="C764" s="99" t="s">
        <v>1471</v>
      </c>
      <c r="D764" s="128"/>
      <c r="E764" s="99"/>
      <c r="F764" s="99"/>
      <c r="G764" s="131"/>
      <c r="H764" s="131"/>
      <c r="I764" s="131"/>
      <c r="J764" s="103" t="s">
        <v>1254</v>
      </c>
      <c r="K764" s="103" t="s">
        <v>1254</v>
      </c>
      <c r="L764" s="103" t="s">
        <v>1254</v>
      </c>
      <c r="M764" s="103" t="s">
        <v>1254</v>
      </c>
      <c r="N764" s="103" t="s">
        <v>1254</v>
      </c>
      <c r="O764" s="103" t="s">
        <v>1254</v>
      </c>
    </row>
    <row r="765" spans="1:15" s="134" customFormat="1" ht="15.75" x14ac:dyDescent="0.25">
      <c r="A765" s="99"/>
      <c r="B765" s="99"/>
      <c r="C765" s="99"/>
      <c r="D765" s="128" t="s">
        <v>18</v>
      </c>
      <c r="E765" s="99"/>
      <c r="F765" s="99"/>
      <c r="G765" s="131"/>
      <c r="H765" s="131"/>
      <c r="I765" s="131" t="s">
        <v>19</v>
      </c>
      <c r="J765" s="103">
        <v>1242</v>
      </c>
      <c r="K765" s="103" t="s">
        <v>1254</v>
      </c>
      <c r="L765" s="103" t="s">
        <v>1254</v>
      </c>
      <c r="M765" s="103" t="s">
        <v>1254</v>
      </c>
      <c r="N765" s="103" t="s">
        <v>1254</v>
      </c>
      <c r="O765" s="103" t="s">
        <v>1254</v>
      </c>
    </row>
    <row r="766" spans="1:15" s="134" customFormat="1" ht="31.5" x14ac:dyDescent="0.25">
      <c r="A766" s="99"/>
      <c r="B766" s="99"/>
      <c r="C766" s="99"/>
      <c r="D766" s="128" t="s">
        <v>20</v>
      </c>
      <c r="E766" s="99"/>
      <c r="F766" s="99"/>
      <c r="G766" s="131"/>
      <c r="H766" s="131"/>
      <c r="I766" s="131" t="s">
        <v>583</v>
      </c>
      <c r="J766" s="103">
        <v>265</v>
      </c>
      <c r="K766" s="103" t="s">
        <v>1254</v>
      </c>
      <c r="L766" s="103" t="s">
        <v>1254</v>
      </c>
      <c r="M766" s="103" t="s">
        <v>1254</v>
      </c>
      <c r="N766" s="103" t="s">
        <v>1254</v>
      </c>
      <c r="O766" s="103" t="s">
        <v>1254</v>
      </c>
    </row>
    <row r="767" spans="1:15" s="134" customFormat="1" ht="15.75" x14ac:dyDescent="0.25">
      <c r="A767" s="99"/>
      <c r="B767" s="99"/>
      <c r="C767" s="99"/>
      <c r="D767" s="128" t="s">
        <v>22</v>
      </c>
      <c r="E767" s="99"/>
      <c r="F767" s="99"/>
      <c r="G767" s="131"/>
      <c r="H767" s="131"/>
      <c r="I767" s="131" t="s">
        <v>23</v>
      </c>
      <c r="J767" s="103">
        <v>7693</v>
      </c>
      <c r="K767" s="103" t="s">
        <v>1254</v>
      </c>
      <c r="L767" s="103" t="s">
        <v>1254</v>
      </c>
      <c r="M767" s="103" t="s">
        <v>1254</v>
      </c>
      <c r="N767" s="103" t="s">
        <v>1254</v>
      </c>
      <c r="O767" s="103" t="s">
        <v>1254</v>
      </c>
    </row>
    <row r="768" spans="1:15" s="134" customFormat="1" ht="15.75" x14ac:dyDescent="0.25">
      <c r="A768" s="99"/>
      <c r="B768" s="99"/>
      <c r="C768" s="99"/>
      <c r="D768" s="128" t="s">
        <v>27</v>
      </c>
      <c r="E768" s="99" t="s">
        <v>515</v>
      </c>
      <c r="F768" s="99"/>
      <c r="G768" s="131" t="s">
        <v>1472</v>
      </c>
      <c r="H768" s="131" t="s">
        <v>1473</v>
      </c>
      <c r="I768" s="131" t="s">
        <v>366</v>
      </c>
      <c r="J768" s="103" t="s">
        <v>1254</v>
      </c>
      <c r="K768" s="103" t="s">
        <v>1254</v>
      </c>
      <c r="L768" s="103">
        <v>357</v>
      </c>
      <c r="M768" s="103" t="s">
        <v>1254</v>
      </c>
      <c r="N768" s="103" t="s">
        <v>1254</v>
      </c>
      <c r="O768" s="103" t="s">
        <v>1254</v>
      </c>
    </row>
    <row r="769" spans="1:15" s="134" customFormat="1" ht="31.5" x14ac:dyDescent="0.25">
      <c r="A769" s="99"/>
      <c r="B769" s="99"/>
      <c r="C769" s="99"/>
      <c r="D769" s="128" t="s">
        <v>902</v>
      </c>
      <c r="E769" s="99"/>
      <c r="F769" s="99"/>
      <c r="G769" s="131"/>
      <c r="H769" s="131"/>
      <c r="I769" s="131" t="s">
        <v>907</v>
      </c>
      <c r="J769" s="103" t="s">
        <v>1254</v>
      </c>
      <c r="K769" s="103" t="s">
        <v>1254</v>
      </c>
      <c r="L769" s="103" t="s">
        <v>1254</v>
      </c>
      <c r="M769" s="103" t="s">
        <v>1254</v>
      </c>
      <c r="N769" s="103">
        <v>3566</v>
      </c>
      <c r="O769" s="103" t="s">
        <v>1254</v>
      </c>
    </row>
    <row r="770" spans="1:15" s="134" customFormat="1" ht="31.5" x14ac:dyDescent="0.25">
      <c r="A770" s="99"/>
      <c r="B770" s="99">
        <v>898002</v>
      </c>
      <c r="C770" s="131" t="s">
        <v>1258</v>
      </c>
      <c r="D770" s="128"/>
      <c r="E770" s="99"/>
      <c r="F770" s="99"/>
      <c r="G770" s="131"/>
      <c r="H770" s="131" t="s">
        <v>1538</v>
      </c>
      <c r="I770" s="131"/>
      <c r="J770" s="103" t="s">
        <v>1254</v>
      </c>
      <c r="K770" s="103" t="s">
        <v>1254</v>
      </c>
      <c r="L770" s="103" t="s">
        <v>1254</v>
      </c>
      <c r="M770" s="103" t="s">
        <v>1254</v>
      </c>
      <c r="N770" s="103" t="s">
        <v>1254</v>
      </c>
      <c r="O770" s="103" t="s">
        <v>1254</v>
      </c>
    </row>
    <row r="771" spans="1:15" s="134" customFormat="1" ht="15.75" x14ac:dyDescent="0.25">
      <c r="A771" s="99"/>
      <c r="B771" s="99"/>
      <c r="C771" s="131"/>
      <c r="D771" s="128" t="s">
        <v>22</v>
      </c>
      <c r="E771" s="99"/>
      <c r="F771" s="99"/>
      <c r="G771" s="131"/>
      <c r="H771" s="131"/>
      <c r="I771" s="131" t="s">
        <v>23</v>
      </c>
      <c r="J771" s="103">
        <v>572</v>
      </c>
      <c r="K771" s="103" t="s">
        <v>1254</v>
      </c>
      <c r="L771" s="103" t="s">
        <v>1254</v>
      </c>
      <c r="M771" s="103" t="s">
        <v>1254</v>
      </c>
      <c r="N771" s="103" t="s">
        <v>1254</v>
      </c>
      <c r="O771" s="103" t="s">
        <v>1254</v>
      </c>
    </row>
    <row r="772" spans="1:15" s="134" customFormat="1" ht="31.5" x14ac:dyDescent="0.25">
      <c r="A772" s="99"/>
      <c r="B772" s="99"/>
      <c r="C772" s="131"/>
      <c r="D772" s="128" t="s">
        <v>902</v>
      </c>
      <c r="E772" s="99"/>
      <c r="F772" s="99"/>
      <c r="G772" s="131"/>
      <c r="H772" s="131"/>
      <c r="I772" s="131" t="s">
        <v>907</v>
      </c>
      <c r="J772" s="103" t="s">
        <v>1254</v>
      </c>
      <c r="K772" s="103" t="s">
        <v>1254</v>
      </c>
      <c r="L772" s="103" t="s">
        <v>1254</v>
      </c>
      <c r="M772" s="103" t="s">
        <v>1254</v>
      </c>
      <c r="N772" s="103">
        <v>6356</v>
      </c>
      <c r="O772" s="103" t="s">
        <v>1254</v>
      </c>
    </row>
    <row r="773" spans="1:15" s="134" customFormat="1" ht="31.5" x14ac:dyDescent="0.25">
      <c r="A773" s="99"/>
      <c r="B773" s="99"/>
      <c r="C773" s="131"/>
      <c r="D773" s="128" t="s">
        <v>14</v>
      </c>
      <c r="E773" s="99"/>
      <c r="F773" s="99"/>
      <c r="G773" s="131"/>
      <c r="H773" s="131"/>
      <c r="I773" s="131" t="s">
        <v>15</v>
      </c>
      <c r="J773" s="103" t="s">
        <v>1254</v>
      </c>
      <c r="K773" s="103">
        <v>6928</v>
      </c>
      <c r="L773" s="103" t="s">
        <v>1254</v>
      </c>
      <c r="M773" s="103" t="s">
        <v>1254</v>
      </c>
      <c r="N773" s="103" t="s">
        <v>1254</v>
      </c>
      <c r="O773" s="103" t="s">
        <v>1254</v>
      </c>
    </row>
    <row r="774" spans="1:15" s="134" customFormat="1" ht="15.75" x14ac:dyDescent="0.25">
      <c r="A774" s="99"/>
      <c r="B774" s="99">
        <v>911802</v>
      </c>
      <c r="C774" s="255" t="s">
        <v>711</v>
      </c>
      <c r="D774" s="128" t="s">
        <v>26</v>
      </c>
      <c r="E774" s="99"/>
      <c r="F774" s="99"/>
      <c r="G774" s="99"/>
      <c r="H774" s="99"/>
      <c r="I774" s="99" t="s">
        <v>365</v>
      </c>
      <c r="J774" s="103">
        <v>2134</v>
      </c>
      <c r="K774" s="103" t="s">
        <v>1254</v>
      </c>
      <c r="L774" s="103" t="s">
        <v>1254</v>
      </c>
      <c r="M774" s="103" t="s">
        <v>1254</v>
      </c>
      <c r="N774" s="103" t="s">
        <v>1254</v>
      </c>
      <c r="O774" s="103" t="s">
        <v>1254</v>
      </c>
    </row>
    <row r="775" spans="1:15" s="134" customFormat="1" ht="47.25" x14ac:dyDescent="0.25">
      <c r="A775" s="99"/>
      <c r="B775" s="99">
        <v>914202</v>
      </c>
      <c r="C775" s="255" t="s">
        <v>759</v>
      </c>
      <c r="D775" s="128" t="s">
        <v>26</v>
      </c>
      <c r="E775" s="99"/>
      <c r="F775" s="99"/>
      <c r="G775" s="99"/>
      <c r="H775" s="99"/>
      <c r="I775" s="99" t="s">
        <v>365</v>
      </c>
      <c r="J775" s="103" t="s">
        <v>1254</v>
      </c>
      <c r="K775" s="103" t="s">
        <v>1254</v>
      </c>
      <c r="L775" s="103" t="s">
        <v>1254</v>
      </c>
      <c r="M775" s="103" t="s">
        <v>1254</v>
      </c>
      <c r="N775" s="103" t="s">
        <v>1254</v>
      </c>
      <c r="O775" s="103" t="s">
        <v>1254</v>
      </c>
    </row>
    <row r="776" spans="1:15" s="134" customFormat="1" ht="15.75" x14ac:dyDescent="0.25">
      <c r="A776" s="99"/>
      <c r="B776" s="99">
        <v>916202</v>
      </c>
      <c r="C776" s="99" t="s">
        <v>734</v>
      </c>
      <c r="D776" s="128" t="s">
        <v>26</v>
      </c>
      <c r="E776" s="99"/>
      <c r="F776" s="99"/>
      <c r="G776" s="99"/>
      <c r="H776" s="99"/>
      <c r="I776" s="99" t="s">
        <v>365</v>
      </c>
      <c r="J776" s="103">
        <v>20000</v>
      </c>
      <c r="K776" s="103" t="s">
        <v>1254</v>
      </c>
      <c r="L776" s="103" t="s">
        <v>1254</v>
      </c>
      <c r="M776" s="103" t="s">
        <v>1254</v>
      </c>
      <c r="N776" s="103" t="s">
        <v>1254</v>
      </c>
      <c r="O776" s="103" t="s">
        <v>1254</v>
      </c>
    </row>
    <row r="777" spans="1:15" s="134" customFormat="1" ht="15.75" x14ac:dyDescent="0.25">
      <c r="A777" s="99"/>
      <c r="B777" s="99"/>
      <c r="C777" s="99"/>
      <c r="D777" s="99"/>
      <c r="E777" s="99"/>
      <c r="F777" s="99"/>
      <c r="G777" s="131"/>
      <c r="H777" s="131"/>
      <c r="I777" s="131"/>
      <c r="J777" s="103" t="s">
        <v>1254</v>
      </c>
      <c r="K777" s="103" t="s">
        <v>1254</v>
      </c>
      <c r="L777" s="103" t="s">
        <v>1254</v>
      </c>
      <c r="M777" s="103" t="s">
        <v>1254</v>
      </c>
      <c r="N777" s="103" t="s">
        <v>1254</v>
      </c>
      <c r="O777" s="103" t="s">
        <v>1254</v>
      </c>
    </row>
    <row r="778" spans="1:15" s="134" customFormat="1" ht="15.75" x14ac:dyDescent="0.25">
      <c r="A778" s="99"/>
      <c r="B778" s="99"/>
      <c r="C778" s="99"/>
      <c r="D778" s="99"/>
      <c r="E778" s="99"/>
      <c r="F778" s="99"/>
      <c r="G778" s="99"/>
      <c r="H778" s="99"/>
      <c r="I778" s="99"/>
      <c r="J778" s="103" t="s">
        <v>1254</v>
      </c>
      <c r="K778" s="103" t="s">
        <v>1254</v>
      </c>
      <c r="L778" s="103" t="s">
        <v>1254</v>
      </c>
      <c r="M778" s="103" t="s">
        <v>1254</v>
      </c>
      <c r="N778" s="103" t="s">
        <v>1254</v>
      </c>
      <c r="O778" s="103" t="s">
        <v>1254</v>
      </c>
    </row>
    <row r="779" spans="1:15" s="134" customFormat="1" ht="15.75" x14ac:dyDescent="0.25">
      <c r="A779" s="279" t="s">
        <v>884</v>
      </c>
      <c r="B779" s="99"/>
      <c r="C779" s="99"/>
      <c r="D779" s="99"/>
      <c r="E779" s="99"/>
      <c r="F779" s="99" t="s">
        <v>843</v>
      </c>
      <c r="G779" s="131"/>
      <c r="H779" s="131"/>
      <c r="I779" s="131"/>
      <c r="J779" s="103" t="s">
        <v>1254</v>
      </c>
      <c r="K779" s="103" t="s">
        <v>1254</v>
      </c>
      <c r="L779" s="103" t="s">
        <v>1254</v>
      </c>
      <c r="M779" s="103" t="s">
        <v>1254</v>
      </c>
      <c r="N779" s="103" t="s">
        <v>1254</v>
      </c>
      <c r="O779" s="103" t="s">
        <v>1254</v>
      </c>
    </row>
    <row r="780" spans="1:15" s="134" customFormat="1" ht="15.75" x14ac:dyDescent="0.25">
      <c r="A780" s="99"/>
      <c r="B780" s="99"/>
      <c r="C780" s="99"/>
      <c r="D780" s="99"/>
      <c r="E780" s="99"/>
      <c r="F780" s="99"/>
      <c r="G780" s="131"/>
      <c r="H780" s="131"/>
      <c r="I780" s="131"/>
      <c r="J780" s="103" t="s">
        <v>1254</v>
      </c>
      <c r="K780" s="103" t="s">
        <v>1254</v>
      </c>
      <c r="L780" s="103" t="s">
        <v>1254</v>
      </c>
      <c r="M780" s="103" t="s">
        <v>1254</v>
      </c>
      <c r="N780" s="103" t="s">
        <v>1254</v>
      </c>
      <c r="O780" s="103" t="s">
        <v>1254</v>
      </c>
    </row>
    <row r="781" spans="1:15" s="134" customFormat="1" ht="31.5" x14ac:dyDescent="0.25">
      <c r="A781" s="99"/>
      <c r="B781" s="99">
        <v>845903</v>
      </c>
      <c r="C781" s="131" t="s">
        <v>856</v>
      </c>
      <c r="D781" s="128" t="s">
        <v>902</v>
      </c>
      <c r="E781" s="99"/>
      <c r="F781" s="99"/>
      <c r="G781" s="131"/>
      <c r="H781" s="131"/>
      <c r="I781" s="131" t="s">
        <v>907</v>
      </c>
      <c r="J781" s="103" t="s">
        <v>1254</v>
      </c>
      <c r="K781" s="103" t="s">
        <v>1254</v>
      </c>
      <c r="L781" s="103" t="s">
        <v>1254</v>
      </c>
      <c r="M781" s="103" t="s">
        <v>1254</v>
      </c>
      <c r="N781" s="103">
        <v>817731</v>
      </c>
      <c r="O781" s="103" t="s">
        <v>1254</v>
      </c>
    </row>
    <row r="782" spans="1:15" s="134" customFormat="1" ht="15.75" x14ac:dyDescent="0.25">
      <c r="A782" s="99"/>
      <c r="B782" s="99"/>
      <c r="C782" s="99"/>
      <c r="D782" s="99"/>
      <c r="E782" s="99"/>
      <c r="F782" s="99"/>
      <c r="G782" s="131"/>
      <c r="H782" s="131"/>
      <c r="I782" s="131"/>
      <c r="J782" s="103" t="s">
        <v>1254</v>
      </c>
      <c r="K782" s="103" t="s">
        <v>1254</v>
      </c>
      <c r="L782" s="103" t="s">
        <v>1254</v>
      </c>
      <c r="M782" s="103" t="s">
        <v>1254</v>
      </c>
      <c r="N782" s="103" t="s">
        <v>1254</v>
      </c>
      <c r="O782" s="103" t="s">
        <v>1254</v>
      </c>
    </row>
    <row r="783" spans="1:15" s="134" customFormat="1" ht="15.75" x14ac:dyDescent="0.25">
      <c r="A783" s="99"/>
      <c r="B783" s="99"/>
      <c r="C783" s="99"/>
      <c r="D783" s="99"/>
      <c r="E783" s="99"/>
      <c r="F783" s="99"/>
      <c r="G783" s="131"/>
      <c r="H783" s="131"/>
      <c r="I783" s="131"/>
      <c r="J783" s="103" t="s">
        <v>1254</v>
      </c>
      <c r="K783" s="103" t="s">
        <v>1254</v>
      </c>
      <c r="L783" s="103" t="s">
        <v>1254</v>
      </c>
      <c r="M783" s="103" t="s">
        <v>1254</v>
      </c>
      <c r="N783" s="103" t="s">
        <v>1254</v>
      </c>
      <c r="O783" s="103" t="s">
        <v>1254</v>
      </c>
    </row>
    <row r="784" spans="1:15" s="134" customFormat="1" ht="15.75" x14ac:dyDescent="0.25">
      <c r="A784" s="99"/>
      <c r="B784" s="99"/>
      <c r="C784" s="99"/>
      <c r="D784" s="99"/>
      <c r="E784" s="99"/>
      <c r="F784" s="99"/>
      <c r="G784" s="131"/>
      <c r="H784" s="131"/>
      <c r="I784" s="131"/>
      <c r="J784" s="103" t="s">
        <v>1254</v>
      </c>
      <c r="K784" s="103" t="s">
        <v>1254</v>
      </c>
      <c r="L784" s="103" t="s">
        <v>1254</v>
      </c>
      <c r="M784" s="103" t="s">
        <v>1254</v>
      </c>
      <c r="N784" s="103" t="s">
        <v>1254</v>
      </c>
      <c r="O784" s="103" t="s">
        <v>1254</v>
      </c>
    </row>
    <row r="785" spans="1:15" s="134" customFormat="1" ht="15.75" x14ac:dyDescent="0.25">
      <c r="A785" s="99"/>
      <c r="B785" s="99"/>
      <c r="C785" s="99"/>
      <c r="D785" s="99"/>
      <c r="E785" s="99"/>
      <c r="F785" s="99"/>
      <c r="G785" s="99"/>
      <c r="H785" s="99"/>
      <c r="I785" s="131"/>
      <c r="J785" s="103" t="s">
        <v>1254</v>
      </c>
      <c r="K785" s="103" t="s">
        <v>1254</v>
      </c>
      <c r="L785" s="103" t="s">
        <v>1254</v>
      </c>
      <c r="M785" s="103" t="s">
        <v>1254</v>
      </c>
      <c r="N785" s="103" t="s">
        <v>1254</v>
      </c>
      <c r="O785" s="103" t="s">
        <v>1254</v>
      </c>
    </row>
    <row r="786" spans="1:15" s="134" customFormat="1" ht="15.75" x14ac:dyDescent="0.25">
      <c r="A786" s="99"/>
      <c r="B786" s="99"/>
      <c r="C786" s="99"/>
      <c r="D786" s="99"/>
      <c r="E786" s="99"/>
      <c r="F786" s="99"/>
      <c r="G786" s="131"/>
      <c r="H786" s="131"/>
      <c r="I786" s="131"/>
      <c r="J786" s="298" t="s">
        <v>1254</v>
      </c>
      <c r="K786" s="298" t="s">
        <v>1254</v>
      </c>
      <c r="L786" s="298" t="s">
        <v>1254</v>
      </c>
      <c r="M786" s="298" t="s">
        <v>1254</v>
      </c>
      <c r="N786" s="298" t="s">
        <v>1254</v>
      </c>
      <c r="O786" s="298" t="s">
        <v>1254</v>
      </c>
    </row>
    <row r="787" spans="1:15" s="134" customFormat="1" ht="15.75" x14ac:dyDescent="0.25">
      <c r="A787" s="99"/>
      <c r="B787" s="99"/>
      <c r="C787" s="99"/>
      <c r="D787" s="99"/>
      <c r="E787" s="99"/>
      <c r="F787" s="99"/>
      <c r="G787" s="99"/>
      <c r="H787" s="99"/>
      <c r="I787" s="131"/>
      <c r="J787" s="298" t="s">
        <v>1254</v>
      </c>
      <c r="K787" s="298" t="s">
        <v>1254</v>
      </c>
      <c r="L787" s="298" t="s">
        <v>1254</v>
      </c>
      <c r="M787" s="298" t="s">
        <v>1254</v>
      </c>
      <c r="N787" s="298" t="s">
        <v>1254</v>
      </c>
      <c r="O787" s="298" t="s">
        <v>1254</v>
      </c>
    </row>
    <row r="788" spans="1:15" s="134" customFormat="1" ht="15.75" x14ac:dyDescent="0.25">
      <c r="A788" s="264"/>
      <c r="B788" s="189"/>
      <c r="C788" s="264"/>
      <c r="D788" s="189"/>
      <c r="E788" s="264"/>
      <c r="F788" s="264"/>
      <c r="G788" s="157"/>
      <c r="H788" s="264"/>
      <c r="I788" s="98"/>
      <c r="J788" s="156"/>
      <c r="K788" s="157"/>
      <c r="L788" s="158"/>
      <c r="M788" s="157"/>
      <c r="N788" s="158"/>
      <c r="O788" s="157"/>
    </row>
    <row r="789" spans="1:15" s="134" customFormat="1" ht="106.9" customHeight="1" x14ac:dyDescent="0.25">
      <c r="A789" s="419" t="s">
        <v>305</v>
      </c>
      <c r="B789" s="420"/>
      <c r="C789" s="420"/>
      <c r="D789" s="420"/>
      <c r="E789" s="420"/>
      <c r="F789" s="420"/>
      <c r="G789" s="420"/>
      <c r="H789" s="421"/>
      <c r="I789" s="378" t="s">
        <v>43</v>
      </c>
      <c r="J789" s="378" t="s">
        <v>4</v>
      </c>
      <c r="K789" s="378" t="s">
        <v>3</v>
      </c>
      <c r="L789" s="378" t="s">
        <v>33</v>
      </c>
      <c r="M789" s="378" t="s">
        <v>41</v>
      </c>
      <c r="N789" s="378" t="s">
        <v>49</v>
      </c>
      <c r="O789" s="378" t="s">
        <v>42</v>
      </c>
    </row>
    <row r="790" spans="1:15" s="134" customFormat="1" ht="16.5" customHeight="1" x14ac:dyDescent="0.25">
      <c r="A790" s="137"/>
      <c r="B790" s="138"/>
      <c r="C790" s="400" t="s">
        <v>50</v>
      </c>
      <c r="D790" s="400"/>
      <c r="E790" s="400"/>
      <c r="F790" s="400"/>
      <c r="G790" s="400"/>
      <c r="H790" s="400"/>
      <c r="I790" s="401"/>
      <c r="J790" s="139">
        <v>236995095</v>
      </c>
      <c r="K790" s="139">
        <v>208073499</v>
      </c>
      <c r="L790" s="140">
        <v>-28921596</v>
      </c>
      <c r="M790" s="83"/>
      <c r="N790" s="83"/>
      <c r="O790" s="83"/>
    </row>
    <row r="791" spans="1:15" s="134" customFormat="1" ht="16.5" customHeight="1" x14ac:dyDescent="0.25">
      <c r="A791" s="141"/>
      <c r="B791" s="142"/>
      <c r="C791" s="402" t="s">
        <v>51</v>
      </c>
      <c r="D791" s="402"/>
      <c r="E791" s="402"/>
      <c r="F791" s="402"/>
      <c r="G791" s="402"/>
      <c r="H791" s="402"/>
      <c r="I791" s="403"/>
      <c r="J791" s="143">
        <v>90049704</v>
      </c>
      <c r="K791" s="143">
        <v>27929518</v>
      </c>
      <c r="L791" s="143">
        <v>-62120186</v>
      </c>
      <c r="M791" s="125"/>
      <c r="N791" s="125"/>
      <c r="O791" s="125"/>
    </row>
    <row r="792" spans="1:15" s="134" customFormat="1" ht="16.5" customHeight="1" x14ac:dyDescent="0.25">
      <c r="A792" s="144"/>
      <c r="B792" s="145"/>
      <c r="C792" s="404" t="s">
        <v>52</v>
      </c>
      <c r="D792" s="404"/>
      <c r="E792" s="404"/>
      <c r="F792" s="404"/>
      <c r="G792" s="404"/>
      <c r="H792" s="404"/>
      <c r="I792" s="405"/>
      <c r="J792" s="140">
        <v>327044799</v>
      </c>
      <c r="K792" s="140">
        <v>236003017</v>
      </c>
      <c r="L792" s="140">
        <v>-91041782</v>
      </c>
      <c r="M792" s="83"/>
      <c r="N792" s="83"/>
      <c r="O792" s="83"/>
    </row>
    <row r="793" spans="1:15" s="134" customFormat="1" ht="16.5" customHeight="1" x14ac:dyDescent="0.25">
      <c r="A793" s="141"/>
      <c r="B793" s="142"/>
      <c r="C793" s="402" t="s">
        <v>53</v>
      </c>
      <c r="D793" s="402"/>
      <c r="E793" s="402"/>
      <c r="F793" s="402"/>
      <c r="G793" s="402"/>
      <c r="H793" s="402"/>
      <c r="I793" s="403"/>
      <c r="J793" s="143">
        <v>264957895</v>
      </c>
      <c r="K793" s="143">
        <v>355999677</v>
      </c>
      <c r="L793" s="143">
        <v>91041782</v>
      </c>
      <c r="M793" s="125"/>
      <c r="N793" s="125"/>
      <c r="O793" s="125"/>
    </row>
    <row r="794" spans="1:15" s="134" customFormat="1" ht="16.5" customHeight="1" x14ac:dyDescent="0.25">
      <c r="A794" s="146"/>
      <c r="B794" s="147"/>
      <c r="C794" s="398" t="s">
        <v>54</v>
      </c>
      <c r="D794" s="398"/>
      <c r="E794" s="398"/>
      <c r="F794" s="398"/>
      <c r="G794" s="398"/>
      <c r="H794" s="398"/>
      <c r="I794" s="399"/>
      <c r="J794" s="148">
        <v>592002694</v>
      </c>
      <c r="K794" s="148">
        <v>592002694</v>
      </c>
      <c r="L794" s="148">
        <v>0</v>
      </c>
      <c r="M794" s="97">
        <v>58</v>
      </c>
      <c r="N794" s="97">
        <v>58</v>
      </c>
      <c r="O794" s="98"/>
    </row>
    <row r="795" spans="1:15" s="134" customFormat="1" ht="15.75" x14ac:dyDescent="0.25">
      <c r="A795" s="145"/>
      <c r="B795" s="145"/>
      <c r="C795" s="175"/>
      <c r="D795" s="175"/>
      <c r="E795" s="175"/>
      <c r="F795" s="175"/>
      <c r="G795" s="175"/>
      <c r="H795" s="175"/>
      <c r="I795" s="175"/>
      <c r="J795" s="218"/>
      <c r="K795" s="218"/>
      <c r="L795" s="218"/>
      <c r="M795" s="219"/>
      <c r="N795" s="219"/>
      <c r="O795" s="371"/>
    </row>
    <row r="796" spans="1:15" s="134" customFormat="1" ht="53.25" customHeight="1" x14ac:dyDescent="0.25">
      <c r="A796" s="422" t="s">
        <v>1082</v>
      </c>
      <c r="B796" s="422"/>
      <c r="C796" s="422"/>
      <c r="D796" s="422"/>
      <c r="E796" s="422"/>
      <c r="F796" s="422"/>
      <c r="G796" s="422"/>
      <c r="H796" s="422"/>
      <c r="I796" s="422"/>
      <c r="J796" s="429"/>
      <c r="K796" s="429"/>
      <c r="L796" s="429"/>
      <c r="M796" s="429"/>
      <c r="N796" s="429"/>
      <c r="O796" s="429"/>
    </row>
    <row r="797" spans="1:15" s="134" customFormat="1" ht="53.25" customHeight="1" x14ac:dyDescent="0.25">
      <c r="A797" s="423" t="s">
        <v>1091</v>
      </c>
      <c r="B797" s="424"/>
      <c r="C797" s="424"/>
      <c r="D797" s="424"/>
      <c r="E797" s="424"/>
      <c r="F797" s="424"/>
      <c r="G797" s="424"/>
      <c r="H797" s="424"/>
      <c r="I797" s="425"/>
      <c r="J797" s="430" t="s">
        <v>1084</v>
      </c>
      <c r="K797" s="431"/>
      <c r="L797" s="431"/>
      <c r="M797" s="432"/>
      <c r="N797" s="419" t="s">
        <v>1083</v>
      </c>
      <c r="O797" s="421"/>
    </row>
    <row r="798" spans="1:15" s="134" customFormat="1" ht="36.75" customHeight="1" x14ac:dyDescent="0.25">
      <c r="A798" s="426"/>
      <c r="B798" s="427"/>
      <c r="C798" s="427"/>
      <c r="D798" s="427"/>
      <c r="E798" s="427"/>
      <c r="F798" s="427"/>
      <c r="G798" s="427"/>
      <c r="H798" s="427"/>
      <c r="I798" s="428"/>
      <c r="J798" s="370" t="s">
        <v>34</v>
      </c>
      <c r="K798" s="370" t="s">
        <v>35</v>
      </c>
      <c r="L798" s="370" t="s">
        <v>36</v>
      </c>
      <c r="M798" s="176" t="s">
        <v>37</v>
      </c>
      <c r="N798" s="176" t="s">
        <v>35</v>
      </c>
      <c r="O798" s="176" t="s">
        <v>36</v>
      </c>
    </row>
    <row r="799" spans="1:15" s="134" customFormat="1" ht="15.75" x14ac:dyDescent="0.25">
      <c r="A799" s="409" t="s">
        <v>789</v>
      </c>
      <c r="B799" s="410"/>
      <c r="C799" s="410"/>
      <c r="D799" s="410"/>
      <c r="E799" s="410"/>
      <c r="F799" s="410"/>
      <c r="G799" s="410"/>
      <c r="H799" s="410"/>
      <c r="I799" s="411"/>
      <c r="J799" s="177">
        <v>10893</v>
      </c>
      <c r="K799" s="177">
        <v>10466</v>
      </c>
      <c r="L799" s="177" t="s">
        <v>1254</v>
      </c>
      <c r="M799" s="177" t="s">
        <v>1254</v>
      </c>
      <c r="N799" s="177" t="s">
        <v>1254</v>
      </c>
      <c r="O799" s="177" t="s">
        <v>1254</v>
      </c>
    </row>
    <row r="800" spans="1:15" s="134" customFormat="1" ht="17.25" customHeight="1" x14ac:dyDescent="0.25">
      <c r="A800" s="412" t="s">
        <v>791</v>
      </c>
      <c r="B800" s="413"/>
      <c r="C800" s="413"/>
      <c r="D800" s="413"/>
      <c r="E800" s="413"/>
      <c r="F800" s="413"/>
      <c r="G800" s="413"/>
      <c r="H800" s="413"/>
      <c r="I800" s="414"/>
      <c r="J800" s="178">
        <v>32500</v>
      </c>
      <c r="K800" s="178">
        <v>14264</v>
      </c>
      <c r="L800" s="178" t="s">
        <v>1254</v>
      </c>
      <c r="M800" s="178" t="s">
        <v>1254</v>
      </c>
      <c r="N800" s="178" t="s">
        <v>1254</v>
      </c>
      <c r="O800" s="178" t="s">
        <v>1254</v>
      </c>
    </row>
    <row r="801" spans="1:15" s="134" customFormat="1" ht="15.75" x14ac:dyDescent="0.25">
      <c r="A801" s="406" t="s">
        <v>792</v>
      </c>
      <c r="B801" s="407"/>
      <c r="C801" s="407"/>
      <c r="D801" s="407"/>
      <c r="E801" s="407"/>
      <c r="F801" s="407"/>
      <c r="G801" s="407"/>
      <c r="H801" s="407"/>
      <c r="I801" s="408"/>
      <c r="J801" s="178">
        <v>6238</v>
      </c>
      <c r="K801" s="178">
        <v>11422</v>
      </c>
      <c r="L801" s="178" t="s">
        <v>1254</v>
      </c>
      <c r="M801" s="178" t="s">
        <v>1254</v>
      </c>
      <c r="N801" s="178" t="s">
        <v>1254</v>
      </c>
      <c r="O801" s="178" t="s">
        <v>1254</v>
      </c>
    </row>
    <row r="802" spans="1:15" s="134" customFormat="1" ht="15.75" x14ac:dyDescent="0.25">
      <c r="A802" s="406" t="s">
        <v>1266</v>
      </c>
      <c r="B802" s="407"/>
      <c r="C802" s="407"/>
      <c r="D802" s="407"/>
      <c r="E802" s="407"/>
      <c r="F802" s="407"/>
      <c r="G802" s="407"/>
      <c r="H802" s="407"/>
      <c r="I802" s="408"/>
      <c r="J802" s="178">
        <v>149925</v>
      </c>
      <c r="K802" s="178">
        <v>172073</v>
      </c>
      <c r="L802" s="178">
        <v>67356</v>
      </c>
      <c r="M802" s="178" t="s">
        <v>1254</v>
      </c>
      <c r="N802" s="178" t="s">
        <v>1254</v>
      </c>
      <c r="O802" s="178" t="s">
        <v>1254</v>
      </c>
    </row>
    <row r="803" spans="1:15" s="134" customFormat="1" ht="15.75" x14ac:dyDescent="0.25">
      <c r="A803" s="406" t="s">
        <v>1080</v>
      </c>
      <c r="B803" s="407"/>
      <c r="C803" s="407"/>
      <c r="D803" s="407"/>
      <c r="E803" s="407"/>
      <c r="F803" s="407"/>
      <c r="G803" s="407"/>
      <c r="H803" s="407"/>
      <c r="I803" s="408"/>
      <c r="J803" s="178">
        <v>40436</v>
      </c>
      <c r="K803" s="178">
        <v>106980</v>
      </c>
      <c r="L803" s="178">
        <v>71320</v>
      </c>
      <c r="M803" s="178" t="s">
        <v>1254</v>
      </c>
      <c r="N803" s="178" t="s">
        <v>1254</v>
      </c>
      <c r="O803" s="178" t="s">
        <v>1254</v>
      </c>
    </row>
    <row r="804" spans="1:15" s="134" customFormat="1" ht="15.75" x14ac:dyDescent="0.25">
      <c r="A804" s="406" t="s">
        <v>793</v>
      </c>
      <c r="B804" s="407"/>
      <c r="C804" s="407"/>
      <c r="D804" s="407"/>
      <c r="E804" s="407"/>
      <c r="F804" s="407"/>
      <c r="G804" s="407"/>
      <c r="H804" s="407"/>
      <c r="I804" s="408"/>
      <c r="J804" s="178">
        <v>2210</v>
      </c>
      <c r="K804" s="178" t="s">
        <v>1254</v>
      </c>
      <c r="L804" s="178" t="s">
        <v>1254</v>
      </c>
      <c r="M804" s="178" t="s">
        <v>1254</v>
      </c>
      <c r="N804" s="178" t="s">
        <v>1254</v>
      </c>
      <c r="O804" s="178" t="s">
        <v>1254</v>
      </c>
    </row>
    <row r="805" spans="1:15" s="134" customFormat="1" ht="15.75" x14ac:dyDescent="0.25">
      <c r="A805" s="406" t="s">
        <v>1081</v>
      </c>
      <c r="B805" s="407"/>
      <c r="C805" s="407"/>
      <c r="D805" s="407"/>
      <c r="E805" s="407"/>
      <c r="F805" s="407"/>
      <c r="G805" s="407"/>
      <c r="H805" s="407"/>
      <c r="I805" s="408"/>
      <c r="J805" s="178">
        <v>286</v>
      </c>
      <c r="K805" s="178">
        <v>14228</v>
      </c>
      <c r="L805" s="178" t="s">
        <v>1254</v>
      </c>
      <c r="M805" s="178" t="s">
        <v>1254</v>
      </c>
      <c r="N805" s="178" t="s">
        <v>1254</v>
      </c>
      <c r="O805" s="178" t="s">
        <v>1254</v>
      </c>
    </row>
    <row r="806" spans="1:15" s="134" customFormat="1" ht="15.75" x14ac:dyDescent="0.25">
      <c r="A806" s="406" t="s">
        <v>1243</v>
      </c>
      <c r="B806" s="407"/>
      <c r="C806" s="407"/>
      <c r="D806" s="407"/>
      <c r="E806" s="407"/>
      <c r="F806" s="407"/>
      <c r="G806" s="407"/>
      <c r="H806" s="407"/>
      <c r="I806" s="408"/>
      <c r="J806" s="178">
        <v>46842</v>
      </c>
      <c r="K806" s="178">
        <v>85638</v>
      </c>
      <c r="L806" s="178" t="s">
        <v>1254</v>
      </c>
      <c r="M806" s="178" t="s">
        <v>1254</v>
      </c>
      <c r="N806" s="178" t="s">
        <v>1254</v>
      </c>
      <c r="O806" s="178" t="s">
        <v>1254</v>
      </c>
    </row>
    <row r="807" spans="1:15" s="134" customFormat="1" ht="15.75" x14ac:dyDescent="0.25">
      <c r="A807" s="406" t="s">
        <v>1258</v>
      </c>
      <c r="B807" s="407"/>
      <c r="C807" s="407"/>
      <c r="D807" s="407"/>
      <c r="E807" s="407"/>
      <c r="F807" s="407"/>
      <c r="G807" s="407"/>
      <c r="H807" s="407"/>
      <c r="I807" s="408"/>
      <c r="J807" s="178">
        <v>6928</v>
      </c>
      <c r="K807" s="178">
        <v>6928</v>
      </c>
      <c r="L807" s="178" t="s">
        <v>1254</v>
      </c>
      <c r="M807" s="178" t="s">
        <v>1254</v>
      </c>
      <c r="N807" s="178" t="s">
        <v>1254</v>
      </c>
      <c r="O807" s="178" t="s">
        <v>1254</v>
      </c>
    </row>
    <row r="808" spans="1:15" s="134" customFormat="1" ht="15.75" x14ac:dyDescent="0.25">
      <c r="A808" s="406" t="s">
        <v>1471</v>
      </c>
      <c r="B808" s="407"/>
      <c r="C808" s="407"/>
      <c r="D808" s="407"/>
      <c r="E808" s="407"/>
      <c r="F808" s="407"/>
      <c r="G808" s="407"/>
      <c r="H808" s="407"/>
      <c r="I808" s="408"/>
      <c r="J808" s="178">
        <v>9200</v>
      </c>
      <c r="K808" s="178" t="s">
        <v>1254</v>
      </c>
      <c r="L808" s="178">
        <v>357</v>
      </c>
      <c r="M808" s="178" t="s">
        <v>1254</v>
      </c>
      <c r="N808" s="178" t="s">
        <v>1254</v>
      </c>
      <c r="O808" s="178" t="s">
        <v>1254</v>
      </c>
    </row>
    <row r="809" spans="1:15" s="134" customFormat="1" ht="15.75" x14ac:dyDescent="0.25">
      <c r="A809" s="406" t="s">
        <v>1645</v>
      </c>
      <c r="B809" s="407"/>
      <c r="C809" s="407"/>
      <c r="D809" s="407"/>
      <c r="E809" s="407"/>
      <c r="F809" s="407"/>
      <c r="G809" s="407"/>
      <c r="H809" s="407"/>
      <c r="I809" s="408"/>
      <c r="J809" s="178" t="s">
        <v>1254</v>
      </c>
      <c r="K809" s="178">
        <v>3341</v>
      </c>
      <c r="L809" s="178" t="s">
        <v>1254</v>
      </c>
      <c r="M809" s="178" t="s">
        <v>1254</v>
      </c>
      <c r="N809" s="178">
        <v>2390</v>
      </c>
      <c r="O809" s="178" t="s">
        <v>1254</v>
      </c>
    </row>
    <row r="810" spans="1:15" s="134" customFormat="1" ht="15.75" x14ac:dyDescent="0.25">
      <c r="A810" s="406" t="s">
        <v>1470</v>
      </c>
      <c r="B810" s="407"/>
      <c r="C810" s="407"/>
      <c r="D810" s="407"/>
      <c r="E810" s="407"/>
      <c r="F810" s="407"/>
      <c r="G810" s="407"/>
      <c r="H810" s="407"/>
      <c r="I810" s="408"/>
      <c r="J810" s="178" t="s">
        <v>1254</v>
      </c>
      <c r="K810" s="178" t="s">
        <v>1254</v>
      </c>
      <c r="L810" s="178">
        <v>151069</v>
      </c>
      <c r="M810" s="178">
        <v>151069</v>
      </c>
      <c r="N810" s="178" t="s">
        <v>1254</v>
      </c>
      <c r="O810" s="178" t="s">
        <v>1254</v>
      </c>
    </row>
    <row r="811" spans="1:15" s="134" customFormat="1" ht="15.75" x14ac:dyDescent="0.25">
      <c r="A811" s="406" t="s">
        <v>1517</v>
      </c>
      <c r="B811" s="407"/>
      <c r="C811" s="407"/>
      <c r="D811" s="407"/>
      <c r="E811" s="407"/>
      <c r="F811" s="407"/>
      <c r="G811" s="407"/>
      <c r="H811" s="407"/>
      <c r="I811" s="408"/>
      <c r="J811" s="178" t="s">
        <v>1254</v>
      </c>
      <c r="K811" s="178" t="s">
        <v>1254</v>
      </c>
      <c r="L811" s="178">
        <v>40000</v>
      </c>
      <c r="M811" s="178">
        <v>40000</v>
      </c>
      <c r="N811" s="178" t="s">
        <v>1254</v>
      </c>
      <c r="O811" s="178" t="s">
        <v>1254</v>
      </c>
    </row>
    <row r="812" spans="1:15" s="134" customFormat="1" ht="15.75" x14ac:dyDescent="0.25">
      <c r="A812" s="406" t="s">
        <v>1646</v>
      </c>
      <c r="B812" s="415"/>
      <c r="C812" s="415"/>
      <c r="D812" s="415"/>
      <c r="E812" s="415"/>
      <c r="F812" s="415"/>
      <c r="G812" s="415"/>
      <c r="H812" s="415"/>
      <c r="I812" s="408"/>
      <c r="J812" s="178" t="s">
        <v>1254</v>
      </c>
      <c r="K812" s="178" t="s">
        <v>1254</v>
      </c>
      <c r="L812" s="178">
        <v>32957</v>
      </c>
      <c r="M812" s="178">
        <v>48457</v>
      </c>
      <c r="N812" s="178" t="s">
        <v>1254</v>
      </c>
      <c r="O812" s="178" t="s">
        <v>1254</v>
      </c>
    </row>
    <row r="813" spans="1:15" s="134" customFormat="1" ht="15.75" x14ac:dyDescent="0.25">
      <c r="A813" s="406" t="s">
        <v>1647</v>
      </c>
      <c r="B813" s="407"/>
      <c r="C813" s="407"/>
      <c r="D813" s="407"/>
      <c r="E813" s="407"/>
      <c r="F813" s="407"/>
      <c r="G813" s="407"/>
      <c r="H813" s="407"/>
      <c r="I813" s="408"/>
      <c r="J813" s="178" t="s">
        <v>1254</v>
      </c>
      <c r="K813" s="178" t="s">
        <v>1254</v>
      </c>
      <c r="L813" s="178" t="s">
        <v>1254</v>
      </c>
      <c r="M813" s="178">
        <v>2452483</v>
      </c>
      <c r="N813" s="178" t="s">
        <v>1254</v>
      </c>
      <c r="O813" s="178" t="s">
        <v>1254</v>
      </c>
    </row>
    <row r="814" spans="1:15" s="134" customFormat="1" ht="15.75" x14ac:dyDescent="0.25">
      <c r="A814" s="406" t="s">
        <v>1648</v>
      </c>
      <c r="B814" s="407"/>
      <c r="C814" s="407"/>
      <c r="D814" s="407"/>
      <c r="E814" s="407"/>
      <c r="F814" s="407"/>
      <c r="G814" s="407"/>
      <c r="H814" s="407"/>
      <c r="I814" s="408"/>
      <c r="J814" s="178" t="s">
        <v>1254</v>
      </c>
      <c r="K814" s="178" t="s">
        <v>1254</v>
      </c>
      <c r="L814" s="178">
        <v>1680079</v>
      </c>
      <c r="M814" s="178">
        <v>1680079</v>
      </c>
      <c r="N814" s="178" t="s">
        <v>1254</v>
      </c>
      <c r="O814" s="178" t="s">
        <v>1254</v>
      </c>
    </row>
    <row r="815" spans="1:15" s="134" customFormat="1" ht="15.75" x14ac:dyDescent="0.25">
      <c r="A815" s="406" t="s">
        <v>546</v>
      </c>
      <c r="B815" s="407"/>
      <c r="C815" s="407"/>
      <c r="D815" s="407"/>
      <c r="E815" s="407"/>
      <c r="F815" s="407"/>
      <c r="G815" s="407"/>
      <c r="H815" s="407"/>
      <c r="I815" s="408"/>
      <c r="J815" s="178" t="s">
        <v>1254</v>
      </c>
      <c r="K815" s="178" t="s">
        <v>1254</v>
      </c>
      <c r="L815" s="178">
        <v>1617508</v>
      </c>
      <c r="M815" s="178">
        <v>1564726</v>
      </c>
      <c r="N815" s="178" t="s">
        <v>1254</v>
      </c>
      <c r="O815" s="178">
        <v>301889</v>
      </c>
    </row>
    <row r="816" spans="1:15" s="134" customFormat="1" ht="15.75" x14ac:dyDescent="0.25">
      <c r="A816" s="416" t="s">
        <v>542</v>
      </c>
      <c r="B816" s="417"/>
      <c r="C816" s="417"/>
      <c r="D816" s="417"/>
      <c r="E816" s="417"/>
      <c r="F816" s="417"/>
      <c r="G816" s="417"/>
      <c r="H816" s="417"/>
      <c r="I816" s="418"/>
      <c r="J816" s="212">
        <v>179261</v>
      </c>
      <c r="K816" s="212">
        <v>179261</v>
      </c>
      <c r="L816" s="212">
        <v>2228716</v>
      </c>
      <c r="M816" s="212">
        <v>665050</v>
      </c>
      <c r="N816" s="212" t="s">
        <v>1254</v>
      </c>
      <c r="O816" s="212" t="s">
        <v>1254</v>
      </c>
    </row>
    <row r="817" spans="1:15" s="134" customFormat="1" ht="15.75" x14ac:dyDescent="0.25">
      <c r="A817" s="159"/>
      <c r="B817" s="159"/>
      <c r="C817" s="199"/>
      <c r="D817" s="379"/>
      <c r="E817" s="379"/>
      <c r="F817" s="379"/>
      <c r="G817" s="160"/>
      <c r="H817" s="159"/>
      <c r="I817" s="161"/>
      <c r="J817" s="162"/>
      <c r="K817" s="162"/>
      <c r="L817" s="162"/>
      <c r="M817" s="163"/>
      <c r="N817" s="163"/>
      <c r="O817" s="163"/>
    </row>
    <row r="818" spans="1:15" s="134" customFormat="1" ht="15.75" x14ac:dyDescent="0.25">
      <c r="A818" s="159"/>
      <c r="B818" s="159"/>
      <c r="C818" s="199"/>
      <c r="D818" s="379"/>
      <c r="E818" s="379"/>
      <c r="F818" s="379"/>
      <c r="G818" s="160"/>
      <c r="H818" s="159"/>
      <c r="I818" s="161"/>
      <c r="J818" s="162"/>
      <c r="K818" s="162"/>
      <c r="L818" s="162"/>
      <c r="M818" s="163"/>
      <c r="N818" s="163"/>
      <c r="O818" s="163"/>
    </row>
    <row r="819" spans="1:15" s="134" customFormat="1" x14ac:dyDescent="0.25">
      <c r="A819" s="164"/>
      <c r="B819" s="164"/>
      <c r="C819" s="165"/>
      <c r="D819" s="164"/>
      <c r="E819" s="164"/>
      <c r="F819" s="164"/>
      <c r="G819" s="165"/>
      <c r="H819" s="164"/>
      <c r="I819" s="163"/>
      <c r="J819" s="163"/>
      <c r="K819" s="163"/>
      <c r="L819" s="163"/>
      <c r="M819" s="163"/>
      <c r="N819" s="163"/>
      <c r="O819" s="163"/>
    </row>
    <row r="820" spans="1:15" s="151" customFormat="1" x14ac:dyDescent="0.25"/>
    <row r="822" spans="1:15" x14ac:dyDescent="0.25">
      <c r="J822" s="394"/>
      <c r="K822" s="394"/>
      <c r="L822" s="394"/>
      <c r="M822" s="394"/>
    </row>
    <row r="823" spans="1:15" x14ac:dyDescent="0.25">
      <c r="J823" s="1"/>
      <c r="K823" s="1"/>
      <c r="L823" s="1"/>
      <c r="M823" s="1"/>
      <c r="O823" s="1"/>
    </row>
    <row r="824" spans="1:15" ht="15.75" x14ac:dyDescent="0.25">
      <c r="B824" s="90"/>
      <c r="C824" s="129"/>
      <c r="D824" s="90"/>
      <c r="E824" s="90"/>
      <c r="F824" s="90"/>
      <c r="G824" s="90"/>
      <c r="H824" s="90"/>
      <c r="I824" s="90"/>
      <c r="J824" s="172"/>
      <c r="K824" s="172"/>
      <c r="L824" s="172"/>
      <c r="M824" s="172"/>
    </row>
    <row r="825" spans="1:15" ht="15.75" x14ac:dyDescent="0.25">
      <c r="B825" s="90"/>
      <c r="C825" s="129"/>
      <c r="D825" s="90"/>
      <c r="E825" s="90"/>
      <c r="F825" s="90"/>
      <c r="G825" s="90"/>
      <c r="H825" s="90"/>
      <c r="I825" s="90"/>
      <c r="J825" s="172"/>
      <c r="K825" s="172"/>
      <c r="L825" s="172"/>
      <c r="M825" s="172"/>
    </row>
    <row r="826" spans="1:15" ht="15.75" x14ac:dyDescent="0.25">
      <c r="B826" s="90"/>
      <c r="C826" s="129"/>
      <c r="D826" s="90"/>
      <c r="E826" s="90"/>
      <c r="F826" s="90"/>
      <c r="G826" s="90"/>
      <c r="H826" s="90"/>
      <c r="I826" s="90"/>
      <c r="J826" s="172"/>
      <c r="K826" s="172"/>
      <c r="L826" s="172"/>
      <c r="M826" s="172"/>
    </row>
    <row r="827" spans="1:15" ht="15.75" x14ac:dyDescent="0.25">
      <c r="B827" s="90"/>
      <c r="C827" s="129"/>
      <c r="D827" s="90"/>
      <c r="E827" s="90"/>
      <c r="F827" s="90"/>
      <c r="G827" s="90"/>
      <c r="H827" s="90"/>
      <c r="I827" s="90"/>
      <c r="J827" s="172"/>
      <c r="K827" s="172"/>
      <c r="L827" s="172"/>
      <c r="M827" s="172"/>
    </row>
    <row r="828" spans="1:15" ht="15.75" x14ac:dyDescent="0.25">
      <c r="B828" s="90"/>
      <c r="C828" s="129"/>
      <c r="D828" s="90"/>
      <c r="E828" s="90"/>
      <c r="F828" s="90"/>
      <c r="G828" s="90"/>
      <c r="H828" s="90"/>
      <c r="I828" s="90"/>
      <c r="J828" s="172"/>
      <c r="K828" s="172"/>
      <c r="L828" s="172"/>
      <c r="M828" s="172"/>
    </row>
    <row r="829" spans="1:15" ht="15.75" x14ac:dyDescent="0.25">
      <c r="B829" s="90"/>
      <c r="C829" s="129"/>
      <c r="D829" s="90"/>
      <c r="E829" s="90"/>
      <c r="F829" s="90"/>
      <c r="G829" s="90"/>
      <c r="H829" s="90"/>
      <c r="I829" s="90"/>
      <c r="J829" s="172"/>
      <c r="K829" s="172"/>
      <c r="L829" s="172"/>
      <c r="M829" s="172"/>
    </row>
    <row r="830" spans="1:15" ht="15.75" x14ac:dyDescent="0.25">
      <c r="B830" s="90"/>
      <c r="C830" s="129"/>
      <c r="D830" s="90"/>
      <c r="E830" s="90"/>
      <c r="F830" s="90"/>
      <c r="G830" s="90"/>
      <c r="H830" s="90"/>
      <c r="I830" s="90"/>
      <c r="J830" s="172"/>
      <c r="K830" s="172"/>
      <c r="L830" s="172"/>
      <c r="M830" s="172"/>
    </row>
    <row r="831" spans="1:15" ht="15.75" x14ac:dyDescent="0.25">
      <c r="B831" s="90"/>
      <c r="C831" s="129"/>
      <c r="D831" s="90"/>
      <c r="E831" s="90"/>
      <c r="F831" s="90"/>
      <c r="G831" s="90"/>
      <c r="H831" s="90"/>
      <c r="I831" s="90"/>
      <c r="J831" s="172"/>
      <c r="K831" s="172"/>
      <c r="L831" s="172"/>
      <c r="M831" s="172"/>
    </row>
    <row r="832" spans="1:15" s="59" customFormat="1" ht="15.75" x14ac:dyDescent="0.25">
      <c r="B832" s="91"/>
      <c r="C832" s="153"/>
      <c r="D832" s="91"/>
      <c r="E832" s="91"/>
      <c r="F832" s="91"/>
      <c r="G832" s="91"/>
      <c r="H832" s="91"/>
      <c r="I832" s="91"/>
      <c r="J832" s="173"/>
      <c r="K832" s="173"/>
      <c r="L832" s="173"/>
      <c r="M832" s="173"/>
    </row>
    <row r="833" spans="2:14" ht="15.75" x14ac:dyDescent="0.25">
      <c r="B833" s="90"/>
      <c r="C833" s="129"/>
      <c r="D833" s="90"/>
      <c r="E833" s="90"/>
      <c r="F833" s="90"/>
      <c r="G833" s="90"/>
      <c r="H833" s="90"/>
      <c r="I833" s="90"/>
      <c r="J833" s="172"/>
      <c r="K833" s="172"/>
      <c r="L833" s="172"/>
      <c r="M833" s="172"/>
    </row>
    <row r="834" spans="2:14" ht="15.75" x14ac:dyDescent="0.25">
      <c r="B834" s="90"/>
      <c r="C834" s="129"/>
      <c r="D834" s="90"/>
      <c r="E834" s="90"/>
      <c r="F834" s="90"/>
      <c r="G834" s="90"/>
      <c r="H834" s="90"/>
      <c r="I834" s="90"/>
      <c r="J834" s="172"/>
      <c r="K834" s="172"/>
      <c r="L834" s="172"/>
      <c r="M834" s="172"/>
    </row>
    <row r="835" spans="2:14" ht="15.75" x14ac:dyDescent="0.25">
      <c r="B835" s="90"/>
      <c r="C835" s="129"/>
      <c r="D835" s="90"/>
      <c r="E835" s="90"/>
      <c r="F835" s="90"/>
      <c r="G835" s="90"/>
      <c r="H835" s="90"/>
      <c r="I835" s="90"/>
      <c r="J835" s="172"/>
      <c r="K835" s="172"/>
      <c r="L835" s="172"/>
      <c r="M835" s="172"/>
    </row>
    <row r="836" spans="2:14" ht="15.75" x14ac:dyDescent="0.25">
      <c r="B836" s="90"/>
      <c r="C836" s="129"/>
      <c r="D836" s="90"/>
      <c r="E836" s="90"/>
      <c r="F836" s="90"/>
      <c r="G836" s="90"/>
      <c r="H836" s="90"/>
      <c r="I836" s="90"/>
      <c r="J836" s="172"/>
      <c r="K836" s="172"/>
      <c r="L836" s="172"/>
      <c r="M836" s="172"/>
    </row>
    <row r="837" spans="2:14" ht="15.75" x14ac:dyDescent="0.25">
      <c r="B837" s="90"/>
      <c r="C837" s="129"/>
      <c r="D837" s="90"/>
      <c r="E837" s="90"/>
      <c r="F837" s="90"/>
      <c r="G837" s="90"/>
      <c r="H837" s="90"/>
      <c r="I837" s="90"/>
      <c r="J837" s="172"/>
      <c r="K837" s="172"/>
      <c r="L837" s="172"/>
      <c r="M837" s="172"/>
    </row>
    <row r="838" spans="2:14" ht="15.75" x14ac:dyDescent="0.25">
      <c r="B838" s="90"/>
      <c r="C838" s="129"/>
      <c r="D838" s="90"/>
      <c r="E838" s="90"/>
      <c r="F838" s="90"/>
      <c r="G838" s="90"/>
      <c r="H838" s="90"/>
      <c r="I838" s="90"/>
      <c r="J838" s="172"/>
      <c r="K838" s="172"/>
      <c r="L838" s="172"/>
      <c r="M838" s="172"/>
    </row>
    <row r="839" spans="2:14" ht="15.75" x14ac:dyDescent="0.25">
      <c r="B839" s="90"/>
      <c r="C839" s="129"/>
      <c r="D839" s="90"/>
      <c r="E839" s="90"/>
      <c r="F839" s="90"/>
      <c r="G839" s="90"/>
      <c r="H839" s="90"/>
      <c r="I839" s="90"/>
      <c r="J839" s="172"/>
      <c r="K839" s="172"/>
      <c r="L839" s="172"/>
      <c r="M839" s="172"/>
    </row>
    <row r="840" spans="2:14" s="92" customFormat="1" ht="15.75" x14ac:dyDescent="0.25">
      <c r="B840" s="93"/>
      <c r="C840" s="130"/>
      <c r="D840" s="93"/>
      <c r="E840" s="93"/>
      <c r="F840" s="93"/>
      <c r="G840" s="93"/>
      <c r="H840" s="93"/>
      <c r="I840" s="93"/>
      <c r="J840" s="174"/>
      <c r="K840" s="174"/>
      <c r="L840" s="174"/>
      <c r="M840" s="174"/>
      <c r="N840" s="94"/>
    </row>
    <row r="841" spans="2:14" ht="15.75" x14ac:dyDescent="0.25">
      <c r="B841" s="90"/>
      <c r="C841" s="129"/>
      <c r="D841" s="90"/>
      <c r="E841" s="90"/>
      <c r="F841" s="90"/>
      <c r="G841" s="90"/>
      <c r="H841" s="90"/>
      <c r="I841" s="90"/>
      <c r="J841" s="172"/>
      <c r="K841" s="172"/>
      <c r="L841" s="172"/>
      <c r="M841" s="173"/>
    </row>
    <row r="842" spans="2:14" ht="15.75" x14ac:dyDescent="0.25">
      <c r="B842" s="90"/>
      <c r="C842" s="129"/>
      <c r="D842" s="90"/>
      <c r="E842" s="90"/>
      <c r="F842" s="90"/>
      <c r="G842" s="90"/>
      <c r="H842" s="90"/>
      <c r="I842" s="90"/>
      <c r="J842" s="172"/>
      <c r="K842" s="172"/>
      <c r="L842" s="172"/>
      <c r="M842" s="173"/>
    </row>
    <row r="843" spans="2:14" ht="15.75" x14ac:dyDescent="0.25">
      <c r="B843" s="90"/>
      <c r="C843" s="129"/>
      <c r="D843" s="90"/>
      <c r="E843" s="90"/>
      <c r="F843" s="90"/>
      <c r="G843" s="90"/>
      <c r="H843" s="90"/>
      <c r="I843" s="90"/>
      <c r="J843" s="172"/>
      <c r="K843" s="172"/>
      <c r="L843" s="172"/>
      <c r="M843" s="173"/>
    </row>
    <row r="844" spans="2:14" ht="15.75" x14ac:dyDescent="0.25">
      <c r="B844" s="90"/>
      <c r="C844" s="129"/>
      <c r="D844" s="90"/>
      <c r="E844" s="90"/>
      <c r="F844" s="90"/>
      <c r="G844" s="90"/>
      <c r="H844" s="90"/>
      <c r="I844" s="90"/>
      <c r="J844" s="172"/>
      <c r="K844" s="172"/>
      <c r="L844" s="172"/>
      <c r="M844" s="173"/>
    </row>
    <row r="845" spans="2:14" ht="15.75" x14ac:dyDescent="0.25">
      <c r="B845" s="90"/>
      <c r="C845" s="129"/>
      <c r="D845" s="90"/>
      <c r="E845" s="90"/>
      <c r="F845" s="90"/>
      <c r="G845" s="90"/>
      <c r="H845" s="90"/>
      <c r="I845" s="90"/>
      <c r="J845" s="172"/>
      <c r="K845" s="172"/>
      <c r="L845" s="172"/>
      <c r="M845" s="173"/>
    </row>
    <row r="846" spans="2:14" ht="15.75" x14ac:dyDescent="0.25">
      <c r="B846" s="90"/>
      <c r="C846" s="129"/>
      <c r="D846" s="90"/>
      <c r="E846" s="90"/>
      <c r="F846" s="90"/>
      <c r="G846" s="90"/>
      <c r="H846" s="90"/>
      <c r="I846" s="90"/>
      <c r="J846" s="172"/>
      <c r="K846" s="172"/>
      <c r="L846" s="172"/>
      <c r="M846" s="173"/>
    </row>
    <row r="847" spans="2:14" ht="15.75" x14ac:dyDescent="0.25">
      <c r="B847" s="90"/>
      <c r="C847" s="129"/>
      <c r="D847" s="90"/>
      <c r="E847" s="90"/>
      <c r="F847" s="90"/>
      <c r="G847" s="90"/>
      <c r="H847" s="90"/>
      <c r="I847" s="90"/>
      <c r="J847" s="172"/>
      <c r="K847" s="172"/>
      <c r="L847" s="172"/>
      <c r="M847" s="173"/>
    </row>
    <row r="848" spans="2:14" s="59" customFormat="1" ht="15.75" x14ac:dyDescent="0.25">
      <c r="B848" s="91"/>
      <c r="C848" s="91"/>
      <c r="D848" s="91"/>
      <c r="E848" s="91"/>
      <c r="F848" s="91"/>
      <c r="G848" s="91"/>
      <c r="H848" s="91"/>
      <c r="I848" s="91"/>
      <c r="J848" s="173"/>
      <c r="K848" s="173"/>
      <c r="L848" s="173"/>
      <c r="M848" s="173"/>
    </row>
    <row r="849" spans="2:15" ht="15.75" x14ac:dyDescent="0.25">
      <c r="B849" s="90"/>
      <c r="C849" s="90"/>
      <c r="D849" s="90"/>
      <c r="E849" s="90"/>
      <c r="F849" s="90"/>
      <c r="G849" s="90"/>
      <c r="H849" s="90"/>
      <c r="I849" s="90"/>
      <c r="J849" s="172"/>
      <c r="K849" s="172"/>
      <c r="L849" s="172"/>
      <c r="M849" s="172"/>
    </row>
    <row r="850" spans="2:15" ht="15.75" x14ac:dyDescent="0.25">
      <c r="B850" s="90"/>
      <c r="C850" s="90"/>
      <c r="D850" s="90"/>
      <c r="E850" s="90"/>
      <c r="F850" s="90"/>
      <c r="G850" s="90"/>
      <c r="H850" s="90"/>
      <c r="I850" s="90"/>
      <c r="J850" s="172"/>
      <c r="K850" s="172"/>
      <c r="L850" s="172"/>
      <c r="M850" s="172"/>
    </row>
    <row r="851" spans="2:15" ht="15.75" x14ac:dyDescent="0.25">
      <c r="B851" s="90"/>
      <c r="C851" s="90"/>
      <c r="D851" s="90"/>
      <c r="E851" s="90"/>
      <c r="F851" s="90"/>
      <c r="G851" s="90"/>
      <c r="H851" s="90"/>
      <c r="I851" s="90"/>
      <c r="J851" s="172"/>
      <c r="K851" s="172"/>
      <c r="L851" s="172"/>
      <c r="M851" s="172"/>
    </row>
    <row r="852" spans="2:15" ht="15.75" x14ac:dyDescent="0.25">
      <c r="B852" s="90"/>
      <c r="C852" s="90"/>
      <c r="D852" s="90"/>
      <c r="E852" s="90"/>
      <c r="F852" s="90"/>
      <c r="G852" s="90"/>
      <c r="H852" s="90"/>
      <c r="I852" s="90"/>
      <c r="J852" s="172"/>
      <c r="K852" s="172"/>
      <c r="L852" s="172"/>
      <c r="M852" s="172"/>
    </row>
    <row r="853" spans="2:15" ht="15.75" x14ac:dyDescent="0.25">
      <c r="B853" s="90"/>
      <c r="C853" s="90"/>
      <c r="D853" s="90"/>
      <c r="E853" s="90"/>
      <c r="F853" s="90"/>
      <c r="G853" s="90"/>
      <c r="H853" s="90"/>
      <c r="I853" s="90"/>
      <c r="J853" s="172"/>
      <c r="K853" s="172"/>
      <c r="L853" s="172"/>
      <c r="M853" s="172"/>
    </row>
    <row r="854" spans="2:15" ht="15.75" x14ac:dyDescent="0.25">
      <c r="B854" s="90"/>
      <c r="C854" s="90"/>
      <c r="D854" s="90"/>
      <c r="E854" s="90"/>
      <c r="F854" s="90"/>
      <c r="G854" s="90"/>
      <c r="H854" s="90"/>
      <c r="I854" s="90"/>
      <c r="J854" s="172"/>
      <c r="K854" s="172"/>
      <c r="L854" s="172"/>
      <c r="M854" s="172"/>
    </row>
    <row r="855" spans="2:15" ht="15.75" x14ac:dyDescent="0.25">
      <c r="B855" s="90"/>
      <c r="C855" s="90"/>
      <c r="D855" s="90"/>
      <c r="E855" s="90"/>
      <c r="F855" s="90"/>
      <c r="G855" s="90"/>
      <c r="H855" s="90"/>
      <c r="I855" s="90"/>
      <c r="J855" s="172"/>
      <c r="K855" s="172"/>
      <c r="L855" s="172"/>
      <c r="M855" s="172"/>
    </row>
    <row r="856" spans="2:15" ht="15.75" x14ac:dyDescent="0.25">
      <c r="B856" s="90"/>
      <c r="C856" s="90"/>
      <c r="D856" s="90"/>
      <c r="E856" s="90"/>
      <c r="F856" s="90"/>
      <c r="G856" s="90"/>
      <c r="H856" s="90"/>
      <c r="I856" s="90"/>
      <c r="J856" s="172"/>
      <c r="K856" s="172"/>
      <c r="L856" s="172"/>
      <c r="M856" s="172"/>
    </row>
    <row r="857" spans="2:15" s="92" customFormat="1" ht="15.75" x14ac:dyDescent="0.25">
      <c r="B857" s="93"/>
      <c r="C857" s="93"/>
      <c r="D857" s="93"/>
      <c r="E857" s="93"/>
      <c r="F857" s="93"/>
      <c r="G857" s="93"/>
      <c r="H857" s="93"/>
      <c r="I857" s="93"/>
      <c r="J857" s="174"/>
      <c r="K857" s="174"/>
      <c r="L857" s="174"/>
      <c r="M857" s="174"/>
      <c r="N857" s="94"/>
      <c r="O857" s="94"/>
    </row>
    <row r="866" spans="10:10" x14ac:dyDescent="0.25">
      <c r="J866" s="60"/>
    </row>
  </sheetData>
  <mergeCells count="47">
    <mergeCell ref="A796:I796"/>
    <mergeCell ref="A797:I798"/>
    <mergeCell ref="J796:O796"/>
    <mergeCell ref="J5:J6"/>
    <mergeCell ref="K5:K6"/>
    <mergeCell ref="L5:L6"/>
    <mergeCell ref="N797:O797"/>
    <mergeCell ref="J797:M797"/>
    <mergeCell ref="C792:I792"/>
    <mergeCell ref="C793:I793"/>
    <mergeCell ref="C794:I794"/>
    <mergeCell ref="M5:M6"/>
    <mergeCell ref="N5:N6"/>
    <mergeCell ref="O5:O6"/>
    <mergeCell ref="A2:I2"/>
    <mergeCell ref="C790:I790"/>
    <mergeCell ref="C791:I791"/>
    <mergeCell ref="A789:H789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3:O3"/>
    <mergeCell ref="A812:I812"/>
    <mergeCell ref="J822:M822"/>
    <mergeCell ref="A815:I815"/>
    <mergeCell ref="A816:I816"/>
    <mergeCell ref="A813:I813"/>
    <mergeCell ref="A814:I814"/>
    <mergeCell ref="A810:I810"/>
    <mergeCell ref="A811:I811"/>
    <mergeCell ref="A799:I799"/>
    <mergeCell ref="A800:I800"/>
    <mergeCell ref="A801:I801"/>
    <mergeCell ref="A809:I809"/>
    <mergeCell ref="A807:I807"/>
    <mergeCell ref="A808:I808"/>
    <mergeCell ref="A806:I806"/>
    <mergeCell ref="A805:I805"/>
    <mergeCell ref="A802:I802"/>
    <mergeCell ref="A803:I803"/>
    <mergeCell ref="A804:I804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30" manualBreakCount="30">
    <brk id="29" max="26" man="1"/>
    <brk id="62" max="26" man="1"/>
    <brk id="84" max="26" man="1"/>
    <brk id="109" max="16383" man="1"/>
    <brk id="133" max="16383" man="1"/>
    <brk id="160" max="16383" man="1"/>
    <brk id="185" max="26" man="1"/>
    <brk id="211" max="16383" man="1"/>
    <brk id="230" max="26" man="1"/>
    <brk id="254" max="26" man="1"/>
    <brk id="269" max="26" man="1"/>
    <brk id="301" max="26" man="1"/>
    <brk id="333" max="26" man="1"/>
    <brk id="355" max="26" man="1"/>
    <brk id="380" max="26" man="1"/>
    <brk id="405" max="26" man="1"/>
    <brk id="432" max="26" man="1"/>
    <brk id="456" max="26" man="1"/>
    <brk id="480" max="26" man="1"/>
    <brk id="506" max="26" man="1"/>
    <brk id="537" max="26" man="1"/>
    <brk id="559" max="26" man="1"/>
    <brk id="584" max="26" man="1"/>
    <brk id="612" max="26" man="1"/>
    <brk id="634" max="26" man="1"/>
    <brk id="660" max="26" man="1"/>
    <brk id="689" max="14" man="1"/>
    <brk id="718" max="14" man="1"/>
    <brk id="752" max="26" man="1"/>
    <brk id="788" max="2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S590"/>
  <sheetViews>
    <sheetView tabSelected="1" view="pageBreakPreview" zoomScale="80" zoomScaleNormal="80" zoomScaleSheetLayoutView="80" workbookViewId="0">
      <selection activeCell="M25" sqref="M25"/>
    </sheetView>
  </sheetViews>
  <sheetFormatPr defaultRowHeight="15" x14ac:dyDescent="0.25"/>
  <cols>
    <col min="1" max="1" width="8.5703125" customWidth="1"/>
    <col min="2" max="2" width="67.5703125" customWidth="1"/>
    <col min="3" max="3" width="14.7109375" customWidth="1"/>
    <col min="4" max="4" width="16.140625" customWidth="1"/>
    <col min="5" max="5" width="15.42578125" customWidth="1"/>
    <col min="6" max="6" width="12.7109375" customWidth="1"/>
    <col min="7" max="7" width="13.7109375" customWidth="1"/>
    <col min="8" max="8" width="13.28515625" customWidth="1"/>
    <col min="9" max="10" width="13.5703125" customWidth="1"/>
    <col min="13" max="14" width="10.7109375" customWidth="1"/>
  </cols>
  <sheetData>
    <row r="2" spans="1:19" ht="18.75" x14ac:dyDescent="0.3">
      <c r="A2" s="380"/>
      <c r="B2" s="380"/>
    </row>
    <row r="3" spans="1:19" ht="18.75" x14ac:dyDescent="0.3">
      <c r="A3" s="380"/>
      <c r="B3" s="380"/>
    </row>
    <row r="4" spans="1:19" ht="16.5" thickBot="1" x14ac:dyDescent="0.3">
      <c r="A4" s="4"/>
      <c r="B4" s="4"/>
      <c r="C4" s="5"/>
      <c r="D4" s="5"/>
      <c r="E4" s="5"/>
      <c r="F4" s="6"/>
      <c r="G4" s="6"/>
      <c r="H4" s="6"/>
      <c r="J4" s="210" t="s">
        <v>1134</v>
      </c>
    </row>
    <row r="5" spans="1:19" x14ac:dyDescent="0.25">
      <c r="A5" s="440" t="s">
        <v>302</v>
      </c>
      <c r="B5" s="442" t="s">
        <v>368</v>
      </c>
      <c r="C5" s="444" t="s">
        <v>34</v>
      </c>
      <c r="D5" s="435" t="s">
        <v>35</v>
      </c>
      <c r="E5" s="435" t="s">
        <v>36</v>
      </c>
      <c r="F5" s="435" t="s">
        <v>37</v>
      </c>
      <c r="G5" s="435" t="s">
        <v>44</v>
      </c>
      <c r="H5" s="436" t="s">
        <v>45</v>
      </c>
      <c r="I5" s="433" t="s">
        <v>370</v>
      </c>
      <c r="J5" s="433" t="s">
        <v>369</v>
      </c>
    </row>
    <row r="6" spans="1:19" ht="48.75" customHeight="1" x14ac:dyDescent="0.25">
      <c r="A6" s="441"/>
      <c r="B6" s="443"/>
      <c r="C6" s="445"/>
      <c r="D6" s="393"/>
      <c r="E6" s="393"/>
      <c r="F6" s="393"/>
      <c r="G6" s="393"/>
      <c r="H6" s="437"/>
      <c r="I6" s="434"/>
      <c r="J6" s="434"/>
    </row>
    <row r="7" spans="1:19" ht="15.75" x14ac:dyDescent="0.25">
      <c r="A7" s="71"/>
      <c r="B7" s="224"/>
      <c r="C7" s="220"/>
      <c r="D7" s="10"/>
      <c r="E7" s="10"/>
      <c r="F7" s="10"/>
      <c r="G7" s="10"/>
      <c r="H7" s="62"/>
      <c r="I7" s="68"/>
      <c r="J7" s="65"/>
    </row>
    <row r="8" spans="1:19" ht="15.75" x14ac:dyDescent="0.25">
      <c r="A8" s="71">
        <v>100100</v>
      </c>
      <c r="B8" s="72" t="s">
        <v>371</v>
      </c>
      <c r="C8" s="221">
        <v>2887720</v>
      </c>
      <c r="D8" s="51">
        <v>179251</v>
      </c>
      <c r="E8" s="51">
        <v>385947</v>
      </c>
      <c r="F8" s="51">
        <v>0</v>
      </c>
      <c r="G8" s="51">
        <v>0</v>
      </c>
      <c r="H8" s="63">
        <v>3094416</v>
      </c>
      <c r="I8" s="69">
        <v>3273667</v>
      </c>
      <c r="J8" s="66">
        <v>3273667</v>
      </c>
      <c r="L8" s="60"/>
      <c r="M8" s="60"/>
      <c r="N8" s="60"/>
      <c r="R8" s="60"/>
      <c r="S8" s="60"/>
    </row>
    <row r="9" spans="1:19" ht="15.75" x14ac:dyDescent="0.25">
      <c r="A9" s="71">
        <v>100201</v>
      </c>
      <c r="B9" s="72" t="s">
        <v>372</v>
      </c>
      <c r="C9" s="221">
        <v>3573594</v>
      </c>
      <c r="D9" s="51">
        <v>3962530</v>
      </c>
      <c r="E9" s="51">
        <v>514718</v>
      </c>
      <c r="F9" s="51">
        <v>720</v>
      </c>
      <c r="G9" s="51">
        <v>0</v>
      </c>
      <c r="H9" s="63">
        <v>125062</v>
      </c>
      <c r="I9" s="69">
        <v>4088312</v>
      </c>
      <c r="J9" s="66">
        <v>4088312</v>
      </c>
      <c r="L9" s="60"/>
      <c r="M9" s="60"/>
      <c r="N9" s="60"/>
      <c r="R9" s="60"/>
      <c r="S9" s="60"/>
    </row>
    <row r="10" spans="1:19" ht="15.75" x14ac:dyDescent="0.25">
      <c r="A10" s="73">
        <v>210201</v>
      </c>
      <c r="B10" s="72" t="s">
        <v>373</v>
      </c>
      <c r="C10" s="221">
        <v>1219955</v>
      </c>
      <c r="D10" s="51">
        <v>250126</v>
      </c>
      <c r="E10" s="51">
        <v>20762</v>
      </c>
      <c r="F10" s="51">
        <v>202</v>
      </c>
      <c r="G10" s="51">
        <v>0</v>
      </c>
      <c r="H10" s="63">
        <v>990389</v>
      </c>
      <c r="I10" s="69">
        <v>1240717</v>
      </c>
      <c r="J10" s="66">
        <v>1240717</v>
      </c>
      <c r="L10" s="60"/>
      <c r="M10" s="60"/>
      <c r="N10" s="60"/>
      <c r="R10" s="60"/>
      <c r="S10" s="60"/>
    </row>
    <row r="11" spans="1:19" ht="15.75" x14ac:dyDescent="0.25">
      <c r="A11" s="73">
        <v>210301</v>
      </c>
      <c r="B11" s="72" t="s">
        <v>1614</v>
      </c>
      <c r="C11" s="221">
        <v>1702057</v>
      </c>
      <c r="D11" s="51">
        <v>384926</v>
      </c>
      <c r="E11" s="51">
        <v>33572</v>
      </c>
      <c r="F11" s="51">
        <v>345</v>
      </c>
      <c r="G11" s="51">
        <v>0</v>
      </c>
      <c r="H11" s="63">
        <v>1350358</v>
      </c>
      <c r="I11" s="69">
        <v>1735629</v>
      </c>
      <c r="J11" s="66">
        <v>1735629</v>
      </c>
      <c r="L11" s="60"/>
      <c r="M11" s="60"/>
      <c r="N11" s="60"/>
      <c r="R11" s="60"/>
      <c r="S11" s="60"/>
    </row>
    <row r="12" spans="1:19" ht="15.75" x14ac:dyDescent="0.25">
      <c r="A12" s="73">
        <v>210401</v>
      </c>
      <c r="B12" s="72" t="s">
        <v>374</v>
      </c>
      <c r="C12" s="221">
        <v>1092109</v>
      </c>
      <c r="D12" s="51">
        <v>171836</v>
      </c>
      <c r="E12" s="51">
        <v>14722</v>
      </c>
      <c r="F12" s="51">
        <v>0</v>
      </c>
      <c r="G12" s="51">
        <v>0</v>
      </c>
      <c r="H12" s="63">
        <v>934995</v>
      </c>
      <c r="I12" s="69">
        <v>1106831</v>
      </c>
      <c r="J12" s="66">
        <v>1106831</v>
      </c>
      <c r="L12" s="60"/>
      <c r="M12" s="60"/>
      <c r="N12" s="60"/>
      <c r="R12" s="60"/>
      <c r="S12" s="60"/>
    </row>
    <row r="13" spans="1:19" ht="15.75" x14ac:dyDescent="0.25">
      <c r="A13" s="73">
        <v>210601</v>
      </c>
      <c r="B13" s="72" t="s">
        <v>375</v>
      </c>
      <c r="C13" s="221">
        <v>1525498</v>
      </c>
      <c r="D13" s="51">
        <v>454570</v>
      </c>
      <c r="E13" s="51">
        <v>82720</v>
      </c>
      <c r="F13" s="51">
        <v>780</v>
      </c>
      <c r="G13" s="51">
        <v>0</v>
      </c>
      <c r="H13" s="63">
        <v>1152868</v>
      </c>
      <c r="I13" s="69">
        <v>1608218</v>
      </c>
      <c r="J13" s="66">
        <v>1608218</v>
      </c>
      <c r="L13" s="60"/>
      <c r="M13" s="60"/>
      <c r="N13" s="60"/>
      <c r="R13" s="60"/>
      <c r="S13" s="60"/>
    </row>
    <row r="14" spans="1:19" ht="15.75" x14ac:dyDescent="0.25">
      <c r="A14" s="73">
        <v>210700</v>
      </c>
      <c r="B14" s="72" t="s">
        <v>1615</v>
      </c>
      <c r="C14" s="221">
        <v>2687378</v>
      </c>
      <c r="D14" s="51">
        <v>828388</v>
      </c>
      <c r="E14" s="51">
        <v>252252</v>
      </c>
      <c r="F14" s="51">
        <v>0</v>
      </c>
      <c r="G14" s="51">
        <v>0</v>
      </c>
      <c r="H14" s="63">
        <v>2111242</v>
      </c>
      <c r="I14" s="69">
        <v>2939630</v>
      </c>
      <c r="J14" s="66">
        <v>2939630</v>
      </c>
      <c r="L14" s="60"/>
      <c r="M14" s="60"/>
      <c r="N14" s="60"/>
      <c r="R14" s="60"/>
      <c r="S14" s="60"/>
    </row>
    <row r="15" spans="1:19" ht="15.75" x14ac:dyDescent="0.25">
      <c r="A15" s="73">
        <v>210801</v>
      </c>
      <c r="B15" s="72" t="s">
        <v>377</v>
      </c>
      <c r="C15" s="221">
        <v>1330599</v>
      </c>
      <c r="D15" s="51">
        <v>352851</v>
      </c>
      <c r="E15" s="51">
        <v>188072</v>
      </c>
      <c r="F15" s="51">
        <v>500</v>
      </c>
      <c r="G15" s="51">
        <v>0</v>
      </c>
      <c r="H15" s="63">
        <v>1165320</v>
      </c>
      <c r="I15" s="69">
        <v>1518671</v>
      </c>
      <c r="J15" s="66">
        <v>1518671</v>
      </c>
      <c r="L15" s="60"/>
      <c r="M15" s="60"/>
      <c r="N15" s="60"/>
      <c r="R15" s="60"/>
      <c r="S15" s="60"/>
    </row>
    <row r="16" spans="1:19" ht="15.75" x14ac:dyDescent="0.25">
      <c r="A16" s="73">
        <v>210900</v>
      </c>
      <c r="B16" s="72" t="s">
        <v>1616</v>
      </c>
      <c r="C16" s="221">
        <v>1903377</v>
      </c>
      <c r="D16" s="51">
        <v>470637</v>
      </c>
      <c r="E16" s="51">
        <v>122110</v>
      </c>
      <c r="F16" s="51">
        <v>2580</v>
      </c>
      <c r="G16" s="51">
        <v>0</v>
      </c>
      <c r="H16" s="63">
        <v>1552270</v>
      </c>
      <c r="I16" s="69">
        <v>2025487</v>
      </c>
      <c r="J16" s="66">
        <v>2025487</v>
      </c>
      <c r="L16" s="60"/>
      <c r="M16" s="60"/>
      <c r="N16" s="60"/>
      <c r="R16" s="60"/>
      <c r="S16" s="60"/>
    </row>
    <row r="17" spans="1:19" ht="15.75" x14ac:dyDescent="0.25">
      <c r="A17" s="73">
        <v>211401</v>
      </c>
      <c r="B17" s="72" t="s">
        <v>1151</v>
      </c>
      <c r="C17" s="221">
        <v>1400867</v>
      </c>
      <c r="D17" s="51">
        <v>339459</v>
      </c>
      <c r="E17" s="51">
        <v>114443</v>
      </c>
      <c r="F17" s="51">
        <v>484</v>
      </c>
      <c r="G17" s="51">
        <v>0</v>
      </c>
      <c r="H17" s="63">
        <v>1175367</v>
      </c>
      <c r="I17" s="69">
        <v>1515310</v>
      </c>
      <c r="J17" s="66">
        <v>1515310</v>
      </c>
      <c r="L17" s="60"/>
      <c r="M17" s="60"/>
      <c r="N17" s="60"/>
      <c r="R17" s="60"/>
      <c r="S17" s="60"/>
    </row>
    <row r="18" spans="1:19" ht="15.75" x14ac:dyDescent="0.25">
      <c r="A18" s="73">
        <v>211500</v>
      </c>
      <c r="B18" s="72" t="s">
        <v>379</v>
      </c>
      <c r="C18" s="221">
        <v>1368064</v>
      </c>
      <c r="D18" s="51">
        <v>300207</v>
      </c>
      <c r="E18" s="51">
        <v>86876</v>
      </c>
      <c r="F18" s="51">
        <v>3040</v>
      </c>
      <c r="G18" s="51">
        <v>0</v>
      </c>
      <c r="H18" s="63">
        <v>1151693</v>
      </c>
      <c r="I18" s="69">
        <v>1454940</v>
      </c>
      <c r="J18" s="66">
        <v>1454940</v>
      </c>
      <c r="L18" s="60"/>
      <c r="M18" s="60"/>
      <c r="N18" s="60"/>
      <c r="R18" s="60"/>
      <c r="S18" s="60"/>
    </row>
    <row r="19" spans="1:19" ht="15.75" x14ac:dyDescent="0.25">
      <c r="A19" s="73">
        <v>212000</v>
      </c>
      <c r="B19" s="72" t="s">
        <v>380</v>
      </c>
      <c r="C19" s="221">
        <v>1163806</v>
      </c>
      <c r="D19" s="51">
        <v>231296</v>
      </c>
      <c r="E19" s="51">
        <v>74073</v>
      </c>
      <c r="F19" s="51">
        <v>1774</v>
      </c>
      <c r="G19" s="51">
        <v>0</v>
      </c>
      <c r="H19" s="63">
        <v>1004809</v>
      </c>
      <c r="I19" s="69">
        <v>1237879</v>
      </c>
      <c r="J19" s="66">
        <v>1237879</v>
      </c>
      <c r="L19" s="60"/>
      <c r="M19" s="60"/>
      <c r="N19" s="60"/>
      <c r="R19" s="60"/>
      <c r="S19" s="60"/>
    </row>
    <row r="20" spans="1:19" ht="15.75" x14ac:dyDescent="0.25">
      <c r="A20" s="73">
        <v>212301</v>
      </c>
      <c r="B20" s="72" t="s">
        <v>381</v>
      </c>
      <c r="C20" s="221">
        <v>914617</v>
      </c>
      <c r="D20" s="51">
        <v>189959</v>
      </c>
      <c r="E20" s="51">
        <v>49794</v>
      </c>
      <c r="F20" s="51">
        <v>1338</v>
      </c>
      <c r="G20" s="51">
        <v>0</v>
      </c>
      <c r="H20" s="63">
        <v>773114</v>
      </c>
      <c r="I20" s="69">
        <v>964411</v>
      </c>
      <c r="J20" s="66">
        <v>964411</v>
      </c>
      <c r="L20" s="60"/>
      <c r="M20" s="60"/>
      <c r="N20" s="60"/>
      <c r="R20" s="60"/>
      <c r="S20" s="60"/>
    </row>
    <row r="21" spans="1:19" ht="15.75" x14ac:dyDescent="0.25">
      <c r="A21" s="73">
        <v>212700</v>
      </c>
      <c r="B21" s="72" t="s">
        <v>382</v>
      </c>
      <c r="C21" s="221">
        <v>6081780</v>
      </c>
      <c r="D21" s="51">
        <v>1524346</v>
      </c>
      <c r="E21" s="51">
        <v>394485</v>
      </c>
      <c r="F21" s="51">
        <v>49247</v>
      </c>
      <c r="G21" s="51">
        <v>0</v>
      </c>
      <c r="H21" s="63">
        <v>4902672</v>
      </c>
      <c r="I21" s="69">
        <v>6476265</v>
      </c>
      <c r="J21" s="66">
        <v>6476265</v>
      </c>
      <c r="L21" s="60"/>
      <c r="M21" s="60"/>
      <c r="N21" s="60"/>
      <c r="R21" s="60"/>
      <c r="S21" s="60"/>
    </row>
    <row r="22" spans="1:19" ht="15.75" x14ac:dyDescent="0.25">
      <c r="A22" s="73"/>
      <c r="B22" s="225"/>
      <c r="C22" s="221"/>
      <c r="D22" s="51"/>
      <c r="E22" s="51"/>
      <c r="F22" s="51"/>
      <c r="G22" s="51"/>
      <c r="H22" s="63"/>
      <c r="I22" s="69"/>
      <c r="J22" s="66"/>
      <c r="L22" s="60"/>
      <c r="M22" s="60"/>
      <c r="N22" s="60"/>
      <c r="R22" s="60"/>
      <c r="S22" s="60"/>
    </row>
    <row r="23" spans="1:19" ht="15.75" x14ac:dyDescent="0.25">
      <c r="A23" s="73">
        <v>390401</v>
      </c>
      <c r="B23" s="72" t="s">
        <v>383</v>
      </c>
      <c r="C23" s="221">
        <v>249524</v>
      </c>
      <c r="D23" s="51">
        <v>27964</v>
      </c>
      <c r="E23" s="51">
        <v>5783</v>
      </c>
      <c r="F23" s="51">
        <v>9000</v>
      </c>
      <c r="G23" s="51">
        <v>0</v>
      </c>
      <c r="H23" s="63">
        <v>218343</v>
      </c>
      <c r="I23" s="69">
        <v>255307</v>
      </c>
      <c r="J23" s="66">
        <v>255307</v>
      </c>
      <c r="L23" s="60"/>
      <c r="M23" s="60"/>
      <c r="N23" s="60"/>
      <c r="R23" s="60"/>
      <c r="S23" s="60"/>
    </row>
    <row r="24" spans="1:19" ht="15.75" x14ac:dyDescent="0.25">
      <c r="A24" s="73">
        <v>390411</v>
      </c>
      <c r="B24" s="72" t="s">
        <v>384</v>
      </c>
      <c r="C24" s="221">
        <v>224635</v>
      </c>
      <c r="D24" s="51">
        <v>1</v>
      </c>
      <c r="E24" s="51">
        <v>154163</v>
      </c>
      <c r="F24" s="51">
        <v>0</v>
      </c>
      <c r="G24" s="51">
        <v>0</v>
      </c>
      <c r="H24" s="63">
        <v>378797</v>
      </c>
      <c r="I24" s="69">
        <v>378798</v>
      </c>
      <c r="J24" s="66">
        <v>378798</v>
      </c>
      <c r="L24" s="60"/>
      <c r="M24" s="60"/>
      <c r="N24" s="60"/>
      <c r="R24" s="60"/>
      <c r="S24" s="60"/>
    </row>
    <row r="25" spans="1:19" ht="15.75" x14ac:dyDescent="0.25">
      <c r="A25" s="73">
        <v>390421</v>
      </c>
      <c r="B25" s="72" t="s">
        <v>385</v>
      </c>
      <c r="C25" s="221">
        <v>169519</v>
      </c>
      <c r="D25" s="51">
        <v>0</v>
      </c>
      <c r="E25" s="51">
        <v>21745</v>
      </c>
      <c r="F25" s="51">
        <v>0</v>
      </c>
      <c r="G25" s="51">
        <v>0</v>
      </c>
      <c r="H25" s="63">
        <v>191264</v>
      </c>
      <c r="I25" s="69">
        <v>191264</v>
      </c>
      <c r="J25" s="66">
        <v>191264</v>
      </c>
      <c r="L25" s="60"/>
      <c r="M25" s="60"/>
      <c r="N25" s="60"/>
      <c r="R25" s="60"/>
      <c r="S25" s="60"/>
    </row>
    <row r="26" spans="1:19" ht="15.75" x14ac:dyDescent="0.25">
      <c r="A26" s="73">
        <v>390431</v>
      </c>
      <c r="B26" s="226" t="s">
        <v>1292</v>
      </c>
      <c r="C26" s="221">
        <v>133074</v>
      </c>
      <c r="D26" s="51">
        <v>15000</v>
      </c>
      <c r="E26" s="51">
        <v>1000</v>
      </c>
      <c r="F26" s="51">
        <v>0</v>
      </c>
      <c r="G26" s="51">
        <v>0</v>
      </c>
      <c r="H26" s="63">
        <v>119074</v>
      </c>
      <c r="I26" s="69">
        <v>134074</v>
      </c>
      <c r="J26" s="66">
        <v>134074</v>
      </c>
      <c r="L26" s="60"/>
      <c r="M26" s="60"/>
      <c r="N26" s="60"/>
      <c r="R26" s="60"/>
      <c r="S26" s="60"/>
    </row>
    <row r="27" spans="1:19" ht="15.75" x14ac:dyDescent="0.25">
      <c r="A27" s="73">
        <v>390441</v>
      </c>
      <c r="B27" s="72" t="s">
        <v>386</v>
      </c>
      <c r="C27" s="221">
        <v>77516</v>
      </c>
      <c r="D27" s="51">
        <v>1730</v>
      </c>
      <c r="E27" s="51">
        <v>3511</v>
      </c>
      <c r="F27" s="51">
        <v>0</v>
      </c>
      <c r="G27" s="51">
        <v>0</v>
      </c>
      <c r="H27" s="63">
        <v>79297</v>
      </c>
      <c r="I27" s="69">
        <v>81027</v>
      </c>
      <c r="J27" s="66">
        <v>81027</v>
      </c>
      <c r="L27" s="60"/>
      <c r="M27" s="60"/>
      <c r="N27" s="60"/>
      <c r="R27" s="60"/>
      <c r="S27" s="60"/>
    </row>
    <row r="28" spans="1:19" ht="15.75" x14ac:dyDescent="0.25">
      <c r="A28" s="73">
        <v>390501</v>
      </c>
      <c r="B28" s="72" t="s">
        <v>387</v>
      </c>
      <c r="C28" s="221">
        <v>3283339</v>
      </c>
      <c r="D28" s="51">
        <v>622770</v>
      </c>
      <c r="E28" s="51">
        <v>176634</v>
      </c>
      <c r="F28" s="51">
        <v>0</v>
      </c>
      <c r="G28" s="51">
        <v>0</v>
      </c>
      <c r="H28" s="63">
        <v>2837203</v>
      </c>
      <c r="I28" s="69">
        <v>3459973</v>
      </c>
      <c r="J28" s="66">
        <v>3459973</v>
      </c>
      <c r="L28" s="60"/>
      <c r="M28" s="60"/>
      <c r="N28" s="60"/>
      <c r="R28" s="60"/>
      <c r="S28" s="60"/>
    </row>
    <row r="29" spans="1:19" ht="15.75" x14ac:dyDescent="0.25">
      <c r="A29" s="73"/>
      <c r="B29" s="224"/>
      <c r="C29" s="221"/>
      <c r="D29" s="51"/>
      <c r="E29" s="51"/>
      <c r="F29" s="51"/>
      <c r="G29" s="51"/>
      <c r="H29" s="63"/>
      <c r="I29" s="69"/>
      <c r="J29" s="66"/>
      <c r="L29" s="60"/>
      <c r="M29" s="60"/>
      <c r="N29" s="60"/>
      <c r="R29" s="60"/>
      <c r="S29" s="60"/>
    </row>
    <row r="30" spans="1:19" ht="15.75" x14ac:dyDescent="0.25">
      <c r="A30" s="73">
        <v>540100</v>
      </c>
      <c r="B30" s="72" t="s">
        <v>388</v>
      </c>
      <c r="C30" s="221">
        <v>3301566</v>
      </c>
      <c r="D30" s="51">
        <v>343408</v>
      </c>
      <c r="E30" s="51">
        <v>546785</v>
      </c>
      <c r="F30" s="51">
        <v>14713</v>
      </c>
      <c r="G30" s="51">
        <v>0</v>
      </c>
      <c r="H30" s="63">
        <v>3490230</v>
      </c>
      <c r="I30" s="69">
        <v>3848351</v>
      </c>
      <c r="J30" s="66">
        <v>3848351</v>
      </c>
      <c r="L30" s="60"/>
      <c r="M30" s="60"/>
      <c r="N30" s="60"/>
      <c r="R30" s="60"/>
      <c r="S30" s="60"/>
    </row>
    <row r="31" spans="1:19" ht="15.75" x14ac:dyDescent="0.25">
      <c r="A31" s="73">
        <v>540111</v>
      </c>
      <c r="B31" s="72" t="s">
        <v>389</v>
      </c>
      <c r="C31" s="221">
        <v>172789</v>
      </c>
      <c r="D31" s="51">
        <v>17901</v>
      </c>
      <c r="E31" s="51">
        <v>13537</v>
      </c>
      <c r="F31" s="51">
        <v>0</v>
      </c>
      <c r="G31" s="51">
        <v>0</v>
      </c>
      <c r="H31" s="63">
        <v>168425</v>
      </c>
      <c r="I31" s="69">
        <v>186326</v>
      </c>
      <c r="J31" s="66">
        <v>186326</v>
      </c>
      <c r="L31" s="60"/>
      <c r="M31" s="60"/>
      <c r="N31" s="60"/>
      <c r="R31" s="60"/>
      <c r="S31" s="60"/>
    </row>
    <row r="32" spans="1:19" ht="15.75" x14ac:dyDescent="0.25">
      <c r="A32" s="73">
        <v>550100</v>
      </c>
      <c r="B32" s="72" t="s">
        <v>390</v>
      </c>
      <c r="C32" s="221">
        <v>3997399</v>
      </c>
      <c r="D32" s="51">
        <v>981267</v>
      </c>
      <c r="E32" s="51">
        <v>983162</v>
      </c>
      <c r="F32" s="51">
        <v>4900</v>
      </c>
      <c r="G32" s="51">
        <v>0</v>
      </c>
      <c r="H32" s="63">
        <v>3994394</v>
      </c>
      <c r="I32" s="69">
        <v>4980561</v>
      </c>
      <c r="J32" s="66">
        <v>4980561</v>
      </c>
      <c r="L32" s="60"/>
      <c r="M32" s="60"/>
      <c r="N32" s="60"/>
      <c r="R32" s="60"/>
      <c r="S32" s="60"/>
    </row>
    <row r="33" spans="1:19" ht="15.75" x14ac:dyDescent="0.25">
      <c r="A33" s="73">
        <v>550111</v>
      </c>
      <c r="B33" s="72" t="s">
        <v>1</v>
      </c>
      <c r="C33" s="221">
        <v>79805</v>
      </c>
      <c r="D33" s="51">
        <v>10102</v>
      </c>
      <c r="E33" s="51">
        <v>26444</v>
      </c>
      <c r="F33" s="51">
        <v>0</v>
      </c>
      <c r="G33" s="51">
        <v>0</v>
      </c>
      <c r="H33" s="63">
        <v>96147</v>
      </c>
      <c r="I33" s="69">
        <v>106249</v>
      </c>
      <c r="J33" s="66">
        <v>106249</v>
      </c>
      <c r="L33" s="60"/>
      <c r="M33" s="60"/>
      <c r="N33" s="60"/>
      <c r="R33" s="60"/>
      <c r="S33" s="60"/>
    </row>
    <row r="34" spans="1:19" ht="15.75" x14ac:dyDescent="0.25">
      <c r="A34" s="73">
        <v>560101</v>
      </c>
      <c r="B34" s="72" t="s">
        <v>299</v>
      </c>
      <c r="C34" s="221">
        <v>1334752</v>
      </c>
      <c r="D34" s="51">
        <v>164915</v>
      </c>
      <c r="E34" s="51">
        <v>136448</v>
      </c>
      <c r="F34" s="51">
        <v>5574</v>
      </c>
      <c r="G34" s="51">
        <v>0</v>
      </c>
      <c r="H34" s="63">
        <v>1300711</v>
      </c>
      <c r="I34" s="69">
        <v>1471200</v>
      </c>
      <c r="J34" s="66">
        <v>1471200</v>
      </c>
      <c r="L34" s="60"/>
      <c r="M34" s="60"/>
      <c r="N34" s="60"/>
      <c r="R34" s="60"/>
      <c r="S34" s="60"/>
    </row>
    <row r="35" spans="1:19" ht="15.75" x14ac:dyDescent="0.25">
      <c r="A35" s="73">
        <v>570100</v>
      </c>
      <c r="B35" s="72" t="s">
        <v>391</v>
      </c>
      <c r="C35" s="221">
        <v>5690769</v>
      </c>
      <c r="D35" s="51">
        <v>1837662</v>
      </c>
      <c r="E35" s="51">
        <v>6196924</v>
      </c>
      <c r="F35" s="51">
        <v>15000</v>
      </c>
      <c r="G35" s="51">
        <v>0</v>
      </c>
      <c r="H35" s="63">
        <v>10035031</v>
      </c>
      <c r="I35" s="69">
        <v>11887693</v>
      </c>
      <c r="J35" s="66">
        <v>11887693</v>
      </c>
      <c r="L35" s="60"/>
      <c r="M35" s="60"/>
      <c r="N35" s="60"/>
      <c r="R35" s="60"/>
      <c r="S35" s="60"/>
    </row>
    <row r="36" spans="1:19" ht="15.75" x14ac:dyDescent="0.25">
      <c r="A36" s="73"/>
      <c r="B36" s="224"/>
      <c r="C36" s="221"/>
      <c r="D36" s="51"/>
      <c r="E36" s="51"/>
      <c r="F36" s="51"/>
      <c r="G36" s="51"/>
      <c r="H36" s="63"/>
      <c r="I36" s="69"/>
      <c r="J36" s="66"/>
      <c r="L36" s="60"/>
      <c r="M36" s="60"/>
      <c r="N36" s="60"/>
      <c r="R36" s="60"/>
      <c r="S36" s="60"/>
    </row>
    <row r="37" spans="1:19" ht="15.75" x14ac:dyDescent="0.25">
      <c r="A37" s="73"/>
      <c r="B37" s="224"/>
      <c r="C37" s="221"/>
      <c r="D37" s="51"/>
      <c r="E37" s="51"/>
      <c r="F37" s="51"/>
      <c r="G37" s="51"/>
      <c r="H37" s="63"/>
      <c r="I37" s="69"/>
      <c r="J37" s="66"/>
      <c r="L37" s="60"/>
      <c r="M37" s="60"/>
      <c r="N37" s="60"/>
      <c r="R37" s="60"/>
      <c r="S37" s="60"/>
    </row>
    <row r="38" spans="1:19" ht="15.75" x14ac:dyDescent="0.25">
      <c r="A38" s="73">
        <v>700000</v>
      </c>
      <c r="B38" s="216" t="s">
        <v>0</v>
      </c>
      <c r="C38" s="221">
        <v>11501996</v>
      </c>
      <c r="D38" s="51">
        <v>6200</v>
      </c>
      <c r="E38" s="51">
        <v>2273588</v>
      </c>
      <c r="F38" s="51">
        <v>23000</v>
      </c>
      <c r="G38" s="51">
        <v>0</v>
      </c>
      <c r="H38" s="63">
        <v>13746384</v>
      </c>
      <c r="I38" s="69">
        <v>13775584</v>
      </c>
      <c r="J38" s="66">
        <v>13775584</v>
      </c>
      <c r="L38" s="60"/>
      <c r="M38" s="60"/>
      <c r="N38" s="60"/>
      <c r="R38" s="60"/>
      <c r="S38" s="60"/>
    </row>
    <row r="39" spans="1:19" ht="31.5" x14ac:dyDescent="0.25">
      <c r="A39" s="196" t="s">
        <v>1138</v>
      </c>
      <c r="B39" s="227" t="s">
        <v>2</v>
      </c>
      <c r="C39" s="222">
        <v>236995095</v>
      </c>
      <c r="D39" s="54">
        <v>208073499</v>
      </c>
      <c r="E39" s="52">
        <v>90049704</v>
      </c>
      <c r="F39" s="54">
        <v>27929518</v>
      </c>
      <c r="G39" s="52">
        <v>264957895</v>
      </c>
      <c r="H39" s="64">
        <v>355999677</v>
      </c>
      <c r="I39" s="197">
        <v>592002694</v>
      </c>
      <c r="J39" s="198">
        <v>592002694</v>
      </c>
      <c r="L39" s="60"/>
      <c r="M39" s="60"/>
      <c r="N39" s="60"/>
      <c r="R39" s="60"/>
      <c r="S39" s="60"/>
    </row>
    <row r="40" spans="1:19" ht="15.75" x14ac:dyDescent="0.25">
      <c r="A40" s="73"/>
      <c r="B40" s="224"/>
      <c r="C40" s="222"/>
      <c r="D40" s="54"/>
      <c r="E40" s="52"/>
      <c r="F40" s="54"/>
      <c r="G40" s="52"/>
      <c r="H40" s="64"/>
      <c r="I40" s="69"/>
      <c r="J40" s="66"/>
    </row>
    <row r="41" spans="1:19" ht="15.75" x14ac:dyDescent="0.25">
      <c r="A41" s="73"/>
      <c r="B41" s="224"/>
      <c r="C41" s="222"/>
      <c r="D41" s="54"/>
      <c r="E41" s="52"/>
      <c r="F41" s="54"/>
      <c r="G41" s="52"/>
      <c r="H41" s="64"/>
      <c r="I41" s="69"/>
      <c r="J41" s="66"/>
    </row>
    <row r="42" spans="1:19" ht="15.75" x14ac:dyDescent="0.25">
      <c r="A42" s="73"/>
      <c r="B42" s="224"/>
      <c r="C42" s="222"/>
      <c r="D42" s="54"/>
      <c r="E42" s="52"/>
      <c r="F42" s="54"/>
      <c r="G42" s="52"/>
      <c r="H42" s="64"/>
      <c r="I42" s="69"/>
      <c r="J42" s="66"/>
    </row>
    <row r="43" spans="1:19" ht="16.5" thickBot="1" x14ac:dyDescent="0.3">
      <c r="A43" s="74"/>
      <c r="B43" s="228"/>
      <c r="C43" s="223"/>
      <c r="D43" s="75"/>
      <c r="E43" s="76"/>
      <c r="F43" s="75"/>
      <c r="G43" s="76"/>
      <c r="H43" s="77"/>
      <c r="I43" s="70"/>
      <c r="J43" s="67"/>
    </row>
    <row r="44" spans="1:19" ht="7.9" customHeight="1" thickBot="1" x14ac:dyDescent="0.3">
      <c r="A44" s="229"/>
      <c r="B44" s="4"/>
      <c r="C44" s="230"/>
      <c r="D44" s="209"/>
      <c r="E44" s="231"/>
      <c r="F44" s="209"/>
      <c r="G44" s="231"/>
      <c r="H44" s="209"/>
    </row>
    <row r="45" spans="1:19" ht="78.75" x14ac:dyDescent="0.25">
      <c r="A45" s="438" t="s">
        <v>1253</v>
      </c>
      <c r="B45" s="439"/>
      <c r="C45" s="244" t="s">
        <v>4</v>
      </c>
      <c r="D45" s="232" t="s">
        <v>3</v>
      </c>
      <c r="E45" s="232" t="s">
        <v>33</v>
      </c>
      <c r="F45" s="232" t="s">
        <v>41</v>
      </c>
      <c r="G45" s="232" t="s">
        <v>49</v>
      </c>
      <c r="H45" s="233" t="s">
        <v>42</v>
      </c>
    </row>
    <row r="46" spans="1:19" ht="20.25" customHeight="1" x14ac:dyDescent="0.25">
      <c r="A46" s="234"/>
      <c r="B46" s="213" t="s">
        <v>50</v>
      </c>
      <c r="C46" s="245">
        <v>296063199</v>
      </c>
      <c r="D46" s="20">
        <v>221742801</v>
      </c>
      <c r="E46" s="21">
        <v>-74320398</v>
      </c>
      <c r="F46" s="85"/>
      <c r="G46" s="85"/>
      <c r="H46" s="235"/>
    </row>
    <row r="47" spans="1:19" ht="20.25" customHeight="1" x14ac:dyDescent="0.25">
      <c r="A47" s="236"/>
      <c r="B47" s="214" t="s">
        <v>51</v>
      </c>
      <c r="C47" s="246">
        <v>102923974</v>
      </c>
      <c r="D47" s="22">
        <v>28062715</v>
      </c>
      <c r="E47" s="22">
        <v>-74861259</v>
      </c>
      <c r="F47" s="19"/>
      <c r="G47" s="19"/>
      <c r="H47" s="237"/>
    </row>
    <row r="48" spans="1:19" ht="20.25" customHeight="1" x14ac:dyDescent="0.25">
      <c r="A48" s="238"/>
      <c r="B48" s="215" t="s">
        <v>52</v>
      </c>
      <c r="C48" s="247">
        <v>398987173</v>
      </c>
      <c r="D48" s="21">
        <v>249805516</v>
      </c>
      <c r="E48" s="21">
        <v>-149181657</v>
      </c>
      <c r="F48" s="85"/>
      <c r="G48" s="85"/>
      <c r="H48" s="235"/>
    </row>
    <row r="49" spans="1:9" ht="20.25" customHeight="1" x14ac:dyDescent="0.25">
      <c r="A49" s="236"/>
      <c r="B49" s="214" t="s">
        <v>53</v>
      </c>
      <c r="C49" s="246">
        <v>264957895</v>
      </c>
      <c r="D49" s="22">
        <v>414139552</v>
      </c>
      <c r="E49" s="22">
        <v>149181657</v>
      </c>
      <c r="F49" s="19"/>
      <c r="G49" s="19"/>
      <c r="H49" s="237"/>
    </row>
    <row r="50" spans="1:9" ht="33" customHeight="1" x14ac:dyDescent="0.25">
      <c r="A50" s="236"/>
      <c r="B50" s="215" t="s">
        <v>852</v>
      </c>
      <c r="C50" s="246">
        <v>-50475616</v>
      </c>
      <c r="D50" s="22">
        <v>-50475616</v>
      </c>
      <c r="E50" s="22">
        <v>0</v>
      </c>
      <c r="F50" s="19"/>
      <c r="G50" s="19"/>
      <c r="H50" s="237"/>
    </row>
    <row r="51" spans="1:9" ht="20.25" customHeight="1" thickBot="1" x14ac:dyDescent="0.4">
      <c r="A51" s="239"/>
      <c r="B51" s="240" t="s">
        <v>853</v>
      </c>
      <c r="C51" s="248">
        <v>613469452</v>
      </c>
      <c r="D51" s="241">
        <v>613469452</v>
      </c>
      <c r="E51" s="241">
        <v>0</v>
      </c>
      <c r="F51" s="242">
        <v>6001</v>
      </c>
      <c r="G51" s="242">
        <v>6001</v>
      </c>
      <c r="H51" s="243">
        <v>0</v>
      </c>
      <c r="I51" s="377" t="s">
        <v>1655</v>
      </c>
    </row>
    <row r="52" spans="1:9" ht="15.75" x14ac:dyDescent="0.25">
      <c r="A52" s="3" t="s">
        <v>854</v>
      </c>
      <c r="B52" s="4"/>
      <c r="C52" s="5"/>
      <c r="D52" s="5"/>
      <c r="E52" s="5"/>
      <c r="F52" s="6"/>
      <c r="G52" s="6"/>
      <c r="H52" s="6"/>
    </row>
    <row r="53" spans="1:9" x14ac:dyDescent="0.25">
      <c r="A53" s="13"/>
      <c r="B53" s="24"/>
      <c r="C53" s="6"/>
      <c r="D53" s="6"/>
      <c r="E53" s="6"/>
      <c r="F53" s="6"/>
      <c r="G53" s="6"/>
      <c r="H53" s="6"/>
    </row>
    <row r="58" spans="1:9" x14ac:dyDescent="0.25">
      <c r="A58" s="87"/>
      <c r="E58" s="60"/>
      <c r="G58" s="60"/>
    </row>
    <row r="59" spans="1:9" x14ac:dyDescent="0.25">
      <c r="A59" s="87"/>
      <c r="E59" s="60"/>
      <c r="G59" s="60"/>
    </row>
    <row r="60" spans="1:9" x14ac:dyDescent="0.25">
      <c r="A60" s="87"/>
      <c r="E60" s="60"/>
      <c r="G60" s="60"/>
    </row>
    <row r="61" spans="1:9" x14ac:dyDescent="0.25">
      <c r="A61" s="87"/>
      <c r="E61" s="60"/>
      <c r="G61" s="60"/>
    </row>
    <row r="62" spans="1:9" x14ac:dyDescent="0.25">
      <c r="A62" s="87"/>
      <c r="E62" s="60"/>
      <c r="G62" s="60"/>
    </row>
    <row r="63" spans="1:9" x14ac:dyDescent="0.25">
      <c r="A63" s="87"/>
      <c r="E63" s="60"/>
      <c r="G63" s="60"/>
    </row>
    <row r="64" spans="1:9" x14ac:dyDescent="0.25">
      <c r="A64" s="87"/>
      <c r="E64" s="60"/>
      <c r="G64" s="60"/>
    </row>
    <row r="65" spans="1:7" x14ac:dyDescent="0.25">
      <c r="A65" s="87"/>
      <c r="E65" s="60"/>
      <c r="G65" s="60"/>
    </row>
    <row r="66" spans="1:7" x14ac:dyDescent="0.25">
      <c r="A66" s="87"/>
      <c r="E66" s="60"/>
      <c r="G66" s="60"/>
    </row>
    <row r="67" spans="1:7" x14ac:dyDescent="0.25">
      <c r="A67" s="87"/>
      <c r="E67" s="60"/>
      <c r="G67" s="60"/>
    </row>
    <row r="68" spans="1:7" x14ac:dyDescent="0.25">
      <c r="A68" s="87"/>
      <c r="E68" s="60"/>
      <c r="G68" s="60"/>
    </row>
    <row r="69" spans="1:7" x14ac:dyDescent="0.25">
      <c r="A69" s="87"/>
      <c r="E69" s="60"/>
      <c r="G69" s="60"/>
    </row>
    <row r="70" spans="1:7" x14ac:dyDescent="0.25">
      <c r="A70" s="87"/>
      <c r="E70" s="60"/>
      <c r="G70" s="60"/>
    </row>
    <row r="71" spans="1:7" x14ac:dyDescent="0.25">
      <c r="A71" s="87"/>
      <c r="E71" s="60"/>
      <c r="G71" s="60"/>
    </row>
    <row r="72" spans="1:7" x14ac:dyDescent="0.25">
      <c r="A72" s="87"/>
      <c r="E72" s="60"/>
      <c r="G72" s="60"/>
    </row>
    <row r="73" spans="1:7" x14ac:dyDescent="0.25">
      <c r="A73" s="87"/>
      <c r="E73" s="60"/>
      <c r="G73" s="60"/>
    </row>
    <row r="74" spans="1:7" s="59" customFormat="1" x14ac:dyDescent="0.25">
      <c r="A74" s="154"/>
      <c r="E74" s="60"/>
      <c r="G74" s="60"/>
    </row>
    <row r="75" spans="1:7" x14ac:dyDescent="0.25">
      <c r="A75" s="87"/>
      <c r="E75" s="60"/>
      <c r="G75" s="60"/>
    </row>
    <row r="76" spans="1:7" x14ac:dyDescent="0.25">
      <c r="A76" s="87"/>
      <c r="E76" s="60"/>
      <c r="G76" s="60"/>
    </row>
    <row r="77" spans="1:7" x14ac:dyDescent="0.25">
      <c r="A77" s="87"/>
      <c r="E77" s="60"/>
      <c r="G77" s="60"/>
    </row>
    <row r="78" spans="1:7" x14ac:dyDescent="0.25">
      <c r="A78" s="87"/>
      <c r="E78" s="60"/>
      <c r="G78" s="60"/>
    </row>
    <row r="79" spans="1:7" x14ac:dyDescent="0.25">
      <c r="A79" s="87"/>
      <c r="E79" s="60"/>
      <c r="G79" s="60"/>
    </row>
    <row r="80" spans="1:7" x14ac:dyDescent="0.25">
      <c r="A80" s="87"/>
      <c r="E80" s="60"/>
      <c r="G80" s="60"/>
    </row>
    <row r="81" spans="1:7" x14ac:dyDescent="0.25">
      <c r="A81" s="87"/>
      <c r="E81" s="60"/>
      <c r="G81" s="60"/>
    </row>
    <row r="82" spans="1:7" x14ac:dyDescent="0.25">
      <c r="A82" s="87"/>
      <c r="E82" s="60"/>
      <c r="G82" s="60"/>
    </row>
    <row r="83" spans="1:7" x14ac:dyDescent="0.25">
      <c r="A83" s="87"/>
      <c r="E83" s="60"/>
      <c r="G83" s="60"/>
    </row>
    <row r="84" spans="1:7" x14ac:dyDescent="0.25">
      <c r="A84" s="87"/>
      <c r="E84" s="60"/>
      <c r="G84" s="60"/>
    </row>
    <row r="85" spans="1:7" x14ac:dyDescent="0.25">
      <c r="A85" s="87"/>
      <c r="E85" s="60"/>
      <c r="G85" s="60"/>
    </row>
    <row r="86" spans="1:7" x14ac:dyDescent="0.25">
      <c r="A86" s="87"/>
      <c r="E86" s="60"/>
      <c r="G86" s="60"/>
    </row>
    <row r="87" spans="1:7" x14ac:dyDescent="0.25">
      <c r="A87" s="87"/>
      <c r="E87" s="60"/>
      <c r="G87" s="60"/>
    </row>
    <row r="88" spans="1:7" x14ac:dyDescent="0.25">
      <c r="A88" s="87"/>
      <c r="E88" s="60"/>
      <c r="G88" s="60"/>
    </row>
    <row r="89" spans="1:7" x14ac:dyDescent="0.25">
      <c r="A89" s="87"/>
      <c r="E89" s="60"/>
      <c r="G89" s="60"/>
    </row>
    <row r="90" spans="1:7" x14ac:dyDescent="0.25">
      <c r="A90" s="87"/>
      <c r="E90" s="60"/>
      <c r="G90" s="60"/>
    </row>
    <row r="91" spans="1:7" x14ac:dyDescent="0.25">
      <c r="B91" s="59"/>
      <c r="C91" s="59"/>
      <c r="E91" s="60"/>
      <c r="G91" s="60"/>
    </row>
    <row r="92" spans="1:7" x14ac:dyDescent="0.25">
      <c r="E92" s="60"/>
    </row>
    <row r="93" spans="1:7" x14ac:dyDescent="0.25">
      <c r="E93" s="60"/>
    </row>
    <row r="94" spans="1:7" x14ac:dyDescent="0.25">
      <c r="E94" s="60"/>
    </row>
    <row r="200" spans="1:8" x14ac:dyDescent="0.25">
      <c r="A200" s="204"/>
      <c r="B200" s="205"/>
      <c r="C200" s="205"/>
      <c r="D200" s="205"/>
      <c r="E200" s="205"/>
      <c r="F200" s="205"/>
      <c r="G200" s="205"/>
      <c r="H200" s="205"/>
    </row>
    <row r="220" spans="1:8" x14ac:dyDescent="0.25">
      <c r="A220" s="204"/>
      <c r="B220" s="205"/>
      <c r="C220" s="205"/>
      <c r="D220" s="205"/>
      <c r="E220" s="205"/>
      <c r="F220" s="205"/>
      <c r="G220" s="205"/>
      <c r="H220" s="205"/>
    </row>
    <row r="254" spans="1:8" x14ac:dyDescent="0.25">
      <c r="A254" s="204"/>
      <c r="B254" s="205"/>
      <c r="C254" s="205"/>
      <c r="D254" s="205"/>
      <c r="E254" s="205"/>
      <c r="F254" s="205"/>
      <c r="G254" s="205"/>
      <c r="H254" s="205"/>
    </row>
    <row r="277" spans="1:8" x14ac:dyDescent="0.25">
      <c r="A277" s="204"/>
      <c r="B277" s="205"/>
      <c r="C277" s="205"/>
      <c r="D277" s="205"/>
      <c r="E277" s="205"/>
      <c r="F277" s="205"/>
      <c r="G277" s="205"/>
      <c r="H277" s="205"/>
    </row>
    <row r="306" spans="1:8" x14ac:dyDescent="0.25">
      <c r="A306" s="204"/>
      <c r="B306" s="205"/>
      <c r="C306" s="205"/>
      <c r="D306" s="205"/>
      <c r="E306" s="205"/>
      <c r="F306" s="205"/>
      <c r="G306" s="205"/>
      <c r="H306" s="205"/>
    </row>
    <row r="331" spans="1:8" x14ac:dyDescent="0.25">
      <c r="A331" s="204"/>
      <c r="B331" s="205"/>
      <c r="C331" s="205"/>
      <c r="D331" s="205"/>
      <c r="E331" s="205"/>
      <c r="F331" s="205"/>
      <c r="G331" s="205"/>
      <c r="H331" s="205"/>
    </row>
    <row r="360" spans="1:8" x14ac:dyDescent="0.25">
      <c r="A360" s="204"/>
      <c r="B360" s="205"/>
      <c r="C360" s="205"/>
      <c r="D360" s="205"/>
      <c r="E360" s="205"/>
      <c r="F360" s="205"/>
      <c r="G360" s="205"/>
      <c r="H360" s="205"/>
    </row>
    <row r="386" spans="1:8" x14ac:dyDescent="0.25">
      <c r="A386" s="204"/>
      <c r="B386" s="205"/>
      <c r="C386" s="205"/>
      <c r="D386" s="205"/>
      <c r="E386" s="205"/>
      <c r="F386" s="205"/>
      <c r="G386" s="205"/>
      <c r="H386" s="205"/>
    </row>
    <row r="412" spans="1:8" x14ac:dyDescent="0.25">
      <c r="A412" s="204"/>
      <c r="B412" s="205"/>
      <c r="C412" s="205"/>
      <c r="D412" s="205"/>
      <c r="E412" s="205"/>
      <c r="F412" s="205"/>
      <c r="G412" s="205"/>
      <c r="H412" s="205"/>
    </row>
    <row r="443" spans="1:8" x14ac:dyDescent="0.25">
      <c r="A443" s="204"/>
      <c r="B443" s="205"/>
      <c r="C443" s="205"/>
      <c r="D443" s="205"/>
      <c r="E443" s="205"/>
      <c r="F443" s="205"/>
      <c r="G443" s="205"/>
      <c r="H443" s="205"/>
    </row>
    <row r="471" spans="1:8" x14ac:dyDescent="0.25">
      <c r="A471" s="204"/>
      <c r="B471" s="205"/>
      <c r="C471" s="205"/>
      <c r="D471" s="205"/>
      <c r="E471" s="205"/>
      <c r="F471" s="205"/>
      <c r="G471" s="205"/>
      <c r="H471" s="205"/>
    </row>
    <row r="496" spans="1:8" x14ac:dyDescent="0.25">
      <c r="A496" s="204"/>
      <c r="B496" s="205"/>
      <c r="C496" s="205"/>
      <c r="D496" s="205"/>
      <c r="E496" s="205"/>
      <c r="F496" s="205"/>
      <c r="G496" s="205"/>
      <c r="H496" s="205"/>
    </row>
    <row r="526" spans="1:8" x14ac:dyDescent="0.25">
      <c r="A526" s="204"/>
      <c r="B526" s="205"/>
      <c r="C526" s="205"/>
      <c r="D526" s="205"/>
      <c r="E526" s="205"/>
      <c r="F526" s="205"/>
      <c r="G526" s="205"/>
      <c r="H526" s="205"/>
    </row>
    <row r="556" spans="1:8" x14ac:dyDescent="0.25">
      <c r="A556" s="204"/>
      <c r="B556" s="205"/>
      <c r="C556" s="205"/>
      <c r="D556" s="205"/>
      <c r="E556" s="205"/>
      <c r="F556" s="205"/>
      <c r="G556" s="205"/>
      <c r="H556" s="205"/>
    </row>
    <row r="590" spans="1:8" x14ac:dyDescent="0.25">
      <c r="A590" s="204"/>
      <c r="B590" s="205"/>
      <c r="C590" s="205"/>
      <c r="D590" s="205"/>
      <c r="E590" s="205"/>
      <c r="F590" s="205"/>
      <c r="G590" s="205"/>
      <c r="H590" s="205"/>
    </row>
  </sheetData>
  <mergeCells count="13">
    <mergeCell ref="A45:B45"/>
    <mergeCell ref="A5:A6"/>
    <mergeCell ref="B5:B6"/>
    <mergeCell ref="C5:C6"/>
    <mergeCell ref="D5:D6"/>
    <mergeCell ref="J5:J6"/>
    <mergeCell ref="A2:B2"/>
    <mergeCell ref="A3:B3"/>
    <mergeCell ref="E5:E6"/>
    <mergeCell ref="F5:F6"/>
    <mergeCell ref="G5:G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pageOrder="overThenDown" orientation="landscape" r:id="rId1"/>
  <headerFooter>
    <oddHeader>&amp;C&amp;"-,Félkövér"&amp;16
Budapest Főváros Önkormányzata 2021. évi előirányzatainak
bemutatása
Fővárosi Önkormányzat mindösszesen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9"/>
  <sheetViews>
    <sheetView view="pageBreakPreview" topLeftCell="B47" zoomScale="56" zoomScaleNormal="100" zoomScaleSheetLayoutView="56" workbookViewId="0">
      <selection activeCell="B53" sqref="A53:XFD94"/>
    </sheetView>
  </sheetViews>
  <sheetFormatPr defaultRowHeight="15" x14ac:dyDescent="0.25"/>
  <cols>
    <col min="1" max="1" width="7.7109375" customWidth="1"/>
    <col min="2" max="2" width="8.5703125" customWidth="1"/>
    <col min="3" max="3" width="13.28515625" customWidth="1"/>
    <col min="4" max="4" width="8.28515625" customWidth="1"/>
    <col min="5" max="5" width="15" customWidth="1"/>
    <col min="6" max="6" width="7.7109375" customWidth="1"/>
    <col min="7" max="7" width="14.42578125" customWidth="1"/>
    <col min="8" max="8" width="34.425781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328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210201</v>
      </c>
      <c r="C10" s="207" t="s">
        <v>373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s="96" customFormat="1" ht="16.5" customHeight="1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802672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3.950000000000003" customHeight="1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135578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6.5" customHeight="1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269080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6.5" customHeight="1" x14ac:dyDescent="0.25">
      <c r="A14" s="79"/>
      <c r="B14" s="80"/>
      <c r="C14" s="100"/>
      <c r="D14" s="80" t="s">
        <v>24</v>
      </c>
      <c r="E14" s="79"/>
      <c r="F14" s="82"/>
      <c r="G14" s="82"/>
      <c r="H14" s="82"/>
      <c r="I14" s="83" t="s">
        <v>25</v>
      </c>
      <c r="J14" s="84">
        <v>1358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6.5" customHeight="1" x14ac:dyDescent="0.25">
      <c r="A15" s="79"/>
      <c r="B15" s="80"/>
      <c r="C15" s="100"/>
      <c r="D15" s="80" t="s">
        <v>26</v>
      </c>
      <c r="E15" s="79"/>
      <c r="F15" s="82"/>
      <c r="G15" s="82"/>
      <c r="H15" s="82"/>
      <c r="I15" s="83" t="s">
        <v>365</v>
      </c>
      <c r="J15" s="84">
        <v>11267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16.5" customHeight="1" x14ac:dyDescent="0.25">
      <c r="A16" s="79"/>
      <c r="B16" s="80"/>
      <c r="C16" s="100"/>
      <c r="D16" s="80" t="s">
        <v>27</v>
      </c>
      <c r="E16" s="50" t="s">
        <v>397</v>
      </c>
      <c r="F16" s="79"/>
      <c r="G16" s="82" t="s">
        <v>1215</v>
      </c>
      <c r="H16" s="82" t="s">
        <v>394</v>
      </c>
      <c r="I16" s="86" t="s">
        <v>366</v>
      </c>
      <c r="J16" s="84" t="s">
        <v>1254</v>
      </c>
      <c r="K16" s="84" t="s">
        <v>1254</v>
      </c>
      <c r="L16" s="84">
        <v>5000</v>
      </c>
      <c r="M16" s="84" t="s">
        <v>1254</v>
      </c>
      <c r="N16" s="84" t="s">
        <v>1254</v>
      </c>
      <c r="O16" s="84" t="s">
        <v>1254</v>
      </c>
    </row>
    <row r="17" spans="1:15" s="96" customFormat="1" ht="30" customHeight="1" x14ac:dyDescent="0.25">
      <c r="A17" s="79"/>
      <c r="B17" s="80"/>
      <c r="C17" s="100"/>
      <c r="D17" s="80" t="s">
        <v>27</v>
      </c>
      <c r="E17" s="50" t="s">
        <v>414</v>
      </c>
      <c r="F17" s="79"/>
      <c r="G17" s="50" t="s">
        <v>1297</v>
      </c>
      <c r="H17" s="101" t="s">
        <v>1294</v>
      </c>
      <c r="I17" s="86" t="s">
        <v>366</v>
      </c>
      <c r="J17" s="84" t="s">
        <v>1254</v>
      </c>
      <c r="K17" s="84" t="s">
        <v>1254</v>
      </c>
      <c r="L17" s="84">
        <v>972</v>
      </c>
      <c r="M17" s="84" t="s">
        <v>1254</v>
      </c>
      <c r="N17" s="84" t="s">
        <v>1254</v>
      </c>
      <c r="O17" s="84" t="s">
        <v>1254</v>
      </c>
    </row>
    <row r="18" spans="1:15" s="96" customFormat="1" ht="33" customHeight="1" x14ac:dyDescent="0.25">
      <c r="A18" s="79"/>
      <c r="B18" s="80"/>
      <c r="C18" s="100"/>
      <c r="D18" s="80" t="s">
        <v>28</v>
      </c>
      <c r="E18" s="50" t="s">
        <v>397</v>
      </c>
      <c r="F18" s="80"/>
      <c r="G18" s="50" t="s">
        <v>273</v>
      </c>
      <c r="H18" s="101" t="s">
        <v>602</v>
      </c>
      <c r="I18" s="86" t="s">
        <v>29</v>
      </c>
      <c r="J18" s="84" t="s">
        <v>1254</v>
      </c>
      <c r="K18" s="84" t="s">
        <v>1254</v>
      </c>
      <c r="L18" s="84">
        <v>14790</v>
      </c>
      <c r="M18" s="84" t="s">
        <v>1254</v>
      </c>
      <c r="N18" s="84" t="s">
        <v>1254</v>
      </c>
      <c r="O18" s="84" t="s">
        <v>1254</v>
      </c>
    </row>
    <row r="19" spans="1:15" s="96" customFormat="1" ht="16.5" customHeight="1" x14ac:dyDescent="0.25">
      <c r="A19" s="79"/>
      <c r="B19" s="80"/>
      <c r="C19" s="100"/>
      <c r="D19" s="80"/>
      <c r="E19" s="79"/>
      <c r="F19" s="82"/>
      <c r="G19" s="82"/>
      <c r="H19" s="82"/>
      <c r="I19" s="83"/>
      <c r="J19" s="84" t="s">
        <v>1254</v>
      </c>
      <c r="K19" s="84" t="s">
        <v>1254</v>
      </c>
      <c r="L19" s="84" t="s">
        <v>1254</v>
      </c>
      <c r="M19" s="84" t="s">
        <v>1254</v>
      </c>
      <c r="N19" s="84" t="s">
        <v>1254</v>
      </c>
      <c r="O19" s="84" t="s">
        <v>1254</v>
      </c>
    </row>
    <row r="20" spans="1:15" s="96" customFormat="1" ht="16.5" customHeight="1" x14ac:dyDescent="0.25">
      <c r="A20" s="79"/>
      <c r="B20" s="80"/>
      <c r="C20" s="100"/>
      <c r="D20" s="80" t="s">
        <v>10</v>
      </c>
      <c r="E20" s="79"/>
      <c r="F20" s="82"/>
      <c r="G20" s="82"/>
      <c r="H20" s="82"/>
      <c r="I20" s="83" t="s">
        <v>11</v>
      </c>
      <c r="J20" s="84" t="s">
        <v>1254</v>
      </c>
      <c r="K20" s="84">
        <v>249901</v>
      </c>
      <c r="L20" s="84" t="s">
        <v>1254</v>
      </c>
      <c r="M20" s="84" t="s">
        <v>1254</v>
      </c>
      <c r="N20" s="84" t="s">
        <v>1254</v>
      </c>
      <c r="O20" s="84" t="s">
        <v>1254</v>
      </c>
    </row>
    <row r="21" spans="1:15" s="96" customFormat="1" ht="16.5" customHeight="1" x14ac:dyDescent="0.25">
      <c r="A21" s="79"/>
      <c r="B21" s="80"/>
      <c r="C21" s="81"/>
      <c r="D21" s="80" t="s">
        <v>14</v>
      </c>
      <c r="E21" s="79"/>
      <c r="F21" s="82"/>
      <c r="G21" s="82"/>
      <c r="H21" s="82"/>
      <c r="I21" s="83" t="s">
        <v>15</v>
      </c>
      <c r="J21" s="84" t="s">
        <v>1254</v>
      </c>
      <c r="K21" s="84">
        <v>225</v>
      </c>
      <c r="L21" s="84" t="s">
        <v>1254</v>
      </c>
      <c r="M21" s="84" t="s">
        <v>1254</v>
      </c>
      <c r="N21" s="84" t="s">
        <v>1254</v>
      </c>
      <c r="O21" s="84" t="s">
        <v>1254</v>
      </c>
    </row>
    <row r="22" spans="1:15" s="96" customFormat="1" ht="16.5" customHeight="1" x14ac:dyDescent="0.25">
      <c r="A22" s="79"/>
      <c r="B22" s="80"/>
      <c r="C22" s="81"/>
      <c r="D22" s="80" t="s">
        <v>16</v>
      </c>
      <c r="E22" s="79"/>
      <c r="F22" s="82"/>
      <c r="G22" s="82"/>
      <c r="H22" s="82"/>
      <c r="I22" s="83" t="s">
        <v>17</v>
      </c>
      <c r="J22" s="84" t="s">
        <v>1254</v>
      </c>
      <c r="K22" s="84" t="s">
        <v>1254</v>
      </c>
      <c r="L22" s="84" t="s">
        <v>1254</v>
      </c>
      <c r="M22" s="84">
        <v>202</v>
      </c>
      <c r="N22" s="84" t="s">
        <v>1254</v>
      </c>
      <c r="O22" s="84" t="s">
        <v>1254</v>
      </c>
    </row>
    <row r="23" spans="1:15" s="96" customFormat="1" ht="16.5" customHeight="1" x14ac:dyDescent="0.25">
      <c r="A23" s="79"/>
      <c r="B23" s="80"/>
      <c r="C23" s="81"/>
      <c r="D23" s="80" t="s">
        <v>891</v>
      </c>
      <c r="E23" s="79"/>
      <c r="F23" s="82"/>
      <c r="G23" s="82"/>
      <c r="H23" s="82"/>
      <c r="I23" s="83" t="s">
        <v>32</v>
      </c>
      <c r="J23" s="84" t="s">
        <v>1254</v>
      </c>
      <c r="K23" s="84" t="s">
        <v>1254</v>
      </c>
      <c r="L23" s="84" t="s">
        <v>1254</v>
      </c>
      <c r="M23" s="84" t="s">
        <v>1254</v>
      </c>
      <c r="N23" s="84" t="s">
        <v>1254</v>
      </c>
      <c r="O23" s="84">
        <v>14088</v>
      </c>
    </row>
    <row r="24" spans="1:15" s="96" customFormat="1" ht="16.5" customHeight="1" x14ac:dyDescent="0.25">
      <c r="A24" s="79"/>
      <c r="B24" s="80"/>
      <c r="C24" s="104"/>
      <c r="D24" s="80" t="s">
        <v>894</v>
      </c>
      <c r="E24" s="79"/>
      <c r="F24" s="82"/>
      <c r="G24" s="82"/>
      <c r="H24" s="82"/>
      <c r="I24" s="83" t="s">
        <v>893</v>
      </c>
      <c r="J24" s="84" t="s">
        <v>1254</v>
      </c>
      <c r="K24" s="84" t="s">
        <v>1254</v>
      </c>
      <c r="L24" s="84" t="s">
        <v>1254</v>
      </c>
      <c r="M24" s="84" t="s">
        <v>1254</v>
      </c>
      <c r="N24" s="84" t="s">
        <v>1254</v>
      </c>
      <c r="O24" s="84">
        <v>976301</v>
      </c>
    </row>
    <row r="25" spans="1:15" s="96" customFormat="1" ht="15.75" x14ac:dyDescent="0.25">
      <c r="A25" s="79"/>
      <c r="B25" s="80"/>
      <c r="C25" s="104"/>
      <c r="D25" s="80"/>
      <c r="E25" s="79"/>
      <c r="F25" s="79"/>
      <c r="G25" s="82"/>
      <c r="H25" s="79"/>
      <c r="I25" s="86"/>
      <c r="J25" s="84" t="s">
        <v>1254</v>
      </c>
      <c r="K25" s="84" t="s">
        <v>1254</v>
      </c>
      <c r="L25" s="84" t="s">
        <v>1254</v>
      </c>
      <c r="M25" s="84" t="s">
        <v>1254</v>
      </c>
      <c r="N25" s="84" t="s">
        <v>1254</v>
      </c>
      <c r="O25" s="84" t="s">
        <v>1254</v>
      </c>
    </row>
    <row r="26" spans="1:15" s="96" customFormat="1" ht="15.75" x14ac:dyDescent="0.25">
      <c r="A26" s="79"/>
      <c r="B26" s="80"/>
      <c r="C26" s="104"/>
      <c r="D26" s="80"/>
      <c r="E26" s="79"/>
      <c r="F26" s="79"/>
      <c r="G26" s="82"/>
      <c r="H26" s="79"/>
      <c r="I26" s="86"/>
      <c r="J26" s="84" t="s">
        <v>1254</v>
      </c>
      <c r="K26" s="84" t="s">
        <v>1254</v>
      </c>
      <c r="L26" s="84" t="s">
        <v>1254</v>
      </c>
      <c r="M26" s="84" t="s">
        <v>1254</v>
      </c>
      <c r="N26" s="84" t="s">
        <v>1254</v>
      </c>
      <c r="O26" s="84" t="s">
        <v>1254</v>
      </c>
    </row>
    <row r="27" spans="1:15" s="96" customFormat="1" ht="15.75" x14ac:dyDescent="0.25">
      <c r="A27" s="79"/>
      <c r="B27" s="80"/>
      <c r="C27" s="104"/>
      <c r="D27" s="80"/>
      <c r="E27" s="79"/>
      <c r="F27" s="104"/>
      <c r="G27" s="82"/>
      <c r="H27" s="104"/>
      <c r="I27" s="86"/>
      <c r="J27" s="84" t="s">
        <v>1254</v>
      </c>
      <c r="K27" s="84" t="s">
        <v>1254</v>
      </c>
      <c r="L27" s="84" t="s">
        <v>1254</v>
      </c>
      <c r="M27" s="84" t="s">
        <v>1254</v>
      </c>
      <c r="N27" s="84" t="s">
        <v>1254</v>
      </c>
      <c r="O27" s="84" t="s">
        <v>1254</v>
      </c>
    </row>
    <row r="28" spans="1:15" ht="15.75" x14ac:dyDescent="0.25">
      <c r="A28" s="7"/>
      <c r="B28" s="12"/>
      <c r="C28" s="11"/>
      <c r="D28" s="12"/>
      <c r="E28" s="7"/>
      <c r="F28" s="8"/>
      <c r="G28" s="8"/>
      <c r="H28" s="8"/>
      <c r="I28" s="14"/>
      <c r="J28" s="51" t="s">
        <v>1254</v>
      </c>
      <c r="K28" s="51" t="s">
        <v>1254</v>
      </c>
      <c r="L28" s="51" t="s">
        <v>1254</v>
      </c>
      <c r="M28" s="51" t="s">
        <v>1254</v>
      </c>
      <c r="N28" s="51" t="s">
        <v>1254</v>
      </c>
      <c r="O28" s="51" t="s">
        <v>1254</v>
      </c>
    </row>
    <row r="29" spans="1:15" ht="15.75" x14ac:dyDescent="0.25">
      <c r="A29" s="7"/>
      <c r="B29" s="12"/>
      <c r="C29" s="11"/>
      <c r="D29" s="12"/>
      <c r="E29" s="7"/>
      <c r="F29" s="8"/>
      <c r="G29" s="8"/>
      <c r="H29" s="8"/>
      <c r="I29" s="14"/>
      <c r="J29" s="51" t="s">
        <v>1254</v>
      </c>
      <c r="K29" s="51" t="s">
        <v>1254</v>
      </c>
      <c r="L29" s="51" t="s">
        <v>1254</v>
      </c>
      <c r="M29" s="51" t="s">
        <v>1254</v>
      </c>
      <c r="N29" s="51" t="s">
        <v>1254</v>
      </c>
      <c r="O29" s="51" t="s">
        <v>1254</v>
      </c>
    </row>
    <row r="30" spans="1:15" ht="15.75" x14ac:dyDescent="0.25">
      <c r="A30" s="7"/>
      <c r="B30" s="12"/>
      <c r="C30" s="7"/>
      <c r="D30" s="12"/>
      <c r="E30" s="7"/>
      <c r="F30" s="7"/>
      <c r="G30" s="8"/>
      <c r="H30" s="7"/>
      <c r="I30" s="14"/>
      <c r="J30" s="51" t="s">
        <v>1254</v>
      </c>
      <c r="K30" s="51" t="s">
        <v>1254</v>
      </c>
      <c r="L30" s="51" t="s">
        <v>1254</v>
      </c>
      <c r="M30" s="51" t="s">
        <v>1254</v>
      </c>
      <c r="N30" s="51" t="s">
        <v>1254</v>
      </c>
      <c r="O30" s="51" t="s">
        <v>1254</v>
      </c>
    </row>
    <row r="31" spans="1:15" ht="15.75" x14ac:dyDescent="0.25">
      <c r="A31" s="7"/>
      <c r="B31" s="12"/>
      <c r="C31" s="7"/>
      <c r="D31" s="12"/>
      <c r="E31" s="7"/>
      <c r="F31" s="7"/>
      <c r="G31" s="8"/>
      <c r="H31" s="7"/>
      <c r="I31" s="14"/>
      <c r="J31" s="51" t="s">
        <v>1254</v>
      </c>
      <c r="K31" s="51" t="s">
        <v>1254</v>
      </c>
      <c r="L31" s="51" t="s">
        <v>1254</v>
      </c>
      <c r="M31" s="51" t="s">
        <v>1254</v>
      </c>
      <c r="N31" s="51" t="s">
        <v>1254</v>
      </c>
      <c r="O31" s="51" t="s">
        <v>1254</v>
      </c>
    </row>
    <row r="32" spans="1:15" ht="15.75" x14ac:dyDescent="0.25">
      <c r="A32" s="7"/>
      <c r="B32" s="12"/>
      <c r="C32" s="7"/>
      <c r="D32" s="12"/>
      <c r="E32" s="7"/>
      <c r="F32" s="7"/>
      <c r="G32" s="8"/>
      <c r="H32" s="7"/>
      <c r="I32" s="14"/>
      <c r="J32" s="51" t="s">
        <v>1254</v>
      </c>
      <c r="K32" s="51" t="s">
        <v>1254</v>
      </c>
      <c r="L32" s="51" t="s">
        <v>1254</v>
      </c>
      <c r="M32" s="51" t="s">
        <v>1254</v>
      </c>
      <c r="N32" s="51" t="s">
        <v>1254</v>
      </c>
      <c r="O32" s="51" t="s">
        <v>1254</v>
      </c>
    </row>
    <row r="33" spans="1:15" ht="15.75" x14ac:dyDescent="0.25">
      <c r="A33" s="7"/>
      <c r="B33" s="12"/>
      <c r="C33" s="7"/>
      <c r="D33" s="12"/>
      <c r="E33" s="7"/>
      <c r="F33" s="8"/>
      <c r="G33" s="8"/>
      <c r="H33" s="8"/>
      <c r="I33" s="14"/>
      <c r="J33" s="51" t="s">
        <v>1254</v>
      </c>
      <c r="K33" s="51" t="s">
        <v>1254</v>
      </c>
      <c r="L33" s="51" t="s">
        <v>1254</v>
      </c>
      <c r="M33" s="51" t="s">
        <v>1254</v>
      </c>
      <c r="N33" s="51" t="s">
        <v>1254</v>
      </c>
      <c r="O33" s="51" t="s">
        <v>1254</v>
      </c>
    </row>
    <row r="34" spans="1:15" ht="15.75" x14ac:dyDescent="0.25">
      <c r="A34" s="7"/>
      <c r="B34" s="12"/>
      <c r="C34" s="7"/>
      <c r="D34" s="12"/>
      <c r="E34" s="7"/>
      <c r="F34" s="8"/>
      <c r="G34" s="8"/>
      <c r="H34" s="8"/>
      <c r="I34" s="85"/>
      <c r="J34" s="51" t="s">
        <v>1254</v>
      </c>
      <c r="K34" s="51" t="s">
        <v>1254</v>
      </c>
      <c r="L34" s="51" t="s">
        <v>1254</v>
      </c>
      <c r="M34" s="51" t="s">
        <v>1254</v>
      </c>
      <c r="N34" s="51" t="s">
        <v>1254</v>
      </c>
      <c r="O34" s="51" t="s">
        <v>1254</v>
      </c>
    </row>
    <row r="35" spans="1:15" ht="15.75" x14ac:dyDescent="0.25">
      <c r="A35" s="200"/>
      <c r="B35" s="12"/>
      <c r="C35" s="25"/>
      <c r="D35" s="12"/>
      <c r="E35" s="7"/>
      <c r="F35" s="9"/>
      <c r="G35" s="44"/>
      <c r="H35" s="9"/>
      <c r="I35" s="44"/>
      <c r="J35" s="51" t="s">
        <v>1254</v>
      </c>
      <c r="K35" s="51" t="s">
        <v>1254</v>
      </c>
      <c r="L35" s="51" t="s">
        <v>1254</v>
      </c>
      <c r="M35" s="51" t="s">
        <v>1254</v>
      </c>
      <c r="N35" s="51" t="s">
        <v>1254</v>
      </c>
      <c r="O35" s="51" t="s">
        <v>1254</v>
      </c>
    </row>
    <row r="36" spans="1:15" ht="15.75" x14ac:dyDescent="0.25">
      <c r="A36" s="7"/>
      <c r="B36" s="12"/>
      <c r="C36" s="11"/>
      <c r="D36" s="12"/>
      <c r="E36" s="7"/>
      <c r="F36" s="8"/>
      <c r="G36" s="8"/>
      <c r="H36" s="8"/>
      <c r="I36" s="46"/>
      <c r="J36" s="51" t="s">
        <v>1254</v>
      </c>
      <c r="K36" s="51" t="s">
        <v>1254</v>
      </c>
      <c r="L36" s="51" t="s">
        <v>1254</v>
      </c>
      <c r="M36" s="51" t="s">
        <v>1254</v>
      </c>
      <c r="N36" s="51" t="s">
        <v>1254</v>
      </c>
      <c r="O36" s="51" t="s">
        <v>1254</v>
      </c>
    </row>
    <row r="37" spans="1:15" ht="15.75" x14ac:dyDescent="0.25">
      <c r="A37" s="7"/>
      <c r="B37" s="12"/>
      <c r="C37" s="11"/>
      <c r="D37" s="12"/>
      <c r="E37" s="7"/>
      <c r="F37" s="8"/>
      <c r="G37" s="85"/>
      <c r="H37" s="85"/>
      <c r="I37" s="182"/>
      <c r="J37" s="51" t="s">
        <v>1254</v>
      </c>
      <c r="K37" s="51" t="s">
        <v>1254</v>
      </c>
      <c r="L37" s="51" t="s">
        <v>1254</v>
      </c>
      <c r="M37" s="51" t="s">
        <v>1254</v>
      </c>
      <c r="N37" s="51" t="s">
        <v>1254</v>
      </c>
      <c r="O37" s="51" t="s">
        <v>1254</v>
      </c>
    </row>
    <row r="38" spans="1:15" ht="15.75" x14ac:dyDescent="0.25">
      <c r="A38" s="7"/>
      <c r="B38" s="12"/>
      <c r="C38" s="7"/>
      <c r="D38" s="12"/>
      <c r="E38" s="7"/>
      <c r="F38" s="7"/>
      <c r="G38" s="17"/>
      <c r="H38" s="7"/>
      <c r="I38" s="46"/>
      <c r="J38" s="51" t="s">
        <v>1254</v>
      </c>
      <c r="K38" s="51" t="s">
        <v>1254</v>
      </c>
      <c r="L38" s="51" t="s">
        <v>1254</v>
      </c>
      <c r="M38" s="51" t="s">
        <v>1254</v>
      </c>
      <c r="N38" s="51" t="s">
        <v>1254</v>
      </c>
      <c r="O38" s="51" t="s">
        <v>1254</v>
      </c>
    </row>
    <row r="39" spans="1:15" ht="15.75" x14ac:dyDescent="0.25">
      <c r="A39" s="7"/>
      <c r="B39" s="12"/>
      <c r="C39" s="7"/>
      <c r="D39" s="12"/>
      <c r="E39" s="7"/>
      <c r="F39" s="7"/>
      <c r="G39" s="85"/>
      <c r="H39" s="85"/>
      <c r="I39" s="182"/>
      <c r="J39" s="51" t="s">
        <v>1254</v>
      </c>
      <c r="K39" s="51" t="s">
        <v>1254</v>
      </c>
      <c r="L39" s="51" t="s">
        <v>1254</v>
      </c>
      <c r="M39" s="51" t="s">
        <v>1254</v>
      </c>
      <c r="N39" s="51" t="s">
        <v>1254</v>
      </c>
      <c r="O39" s="51" t="s">
        <v>1254</v>
      </c>
    </row>
    <row r="40" spans="1:15" ht="15.75" x14ac:dyDescent="0.25">
      <c r="A40" s="7"/>
      <c r="B40" s="12"/>
      <c r="C40" s="7"/>
      <c r="D40" s="12"/>
      <c r="E40" s="7"/>
      <c r="F40" s="7"/>
      <c r="G40" s="85"/>
      <c r="H40" s="85"/>
      <c r="I40" s="182"/>
      <c r="J40" s="51" t="s">
        <v>1254</v>
      </c>
      <c r="K40" s="51" t="s">
        <v>1254</v>
      </c>
      <c r="L40" s="51" t="s">
        <v>1254</v>
      </c>
      <c r="M40" s="51" t="s">
        <v>1254</v>
      </c>
      <c r="N40" s="51" t="s">
        <v>1254</v>
      </c>
      <c r="O40" s="51" t="s">
        <v>1254</v>
      </c>
    </row>
    <row r="41" spans="1:15" ht="15.75" x14ac:dyDescent="0.25">
      <c r="A41" s="7"/>
      <c r="B41" s="12"/>
      <c r="C41" s="7"/>
      <c r="D41" s="12"/>
      <c r="E41" s="7"/>
      <c r="F41" s="7"/>
      <c r="G41" s="85"/>
      <c r="H41" s="85"/>
      <c r="I41" s="182"/>
      <c r="J41" s="51" t="s">
        <v>1254</v>
      </c>
      <c r="K41" s="51" t="s">
        <v>1254</v>
      </c>
      <c r="L41" s="51" t="s">
        <v>1254</v>
      </c>
      <c r="M41" s="51" t="s">
        <v>1254</v>
      </c>
      <c r="N41" s="51" t="s">
        <v>1254</v>
      </c>
      <c r="O41" s="51" t="s">
        <v>1254</v>
      </c>
    </row>
    <row r="42" spans="1:15" ht="15.75" x14ac:dyDescent="0.25">
      <c r="A42" s="7"/>
      <c r="B42" s="12"/>
      <c r="C42" s="7"/>
      <c r="D42" s="12"/>
      <c r="E42" s="7"/>
      <c r="F42" s="7"/>
      <c r="G42" s="19"/>
      <c r="H42" s="7"/>
      <c r="I42" s="303"/>
      <c r="J42" s="51" t="s">
        <v>1254</v>
      </c>
      <c r="K42" s="51" t="s">
        <v>1254</v>
      </c>
      <c r="L42" s="51" t="s">
        <v>1254</v>
      </c>
      <c r="M42" s="51" t="s">
        <v>1254</v>
      </c>
      <c r="N42" s="51" t="s">
        <v>1254</v>
      </c>
      <c r="O42" s="51" t="s">
        <v>1254</v>
      </c>
    </row>
    <row r="43" spans="1:15" ht="15.75" x14ac:dyDescent="0.25">
      <c r="A43" s="26"/>
      <c r="B43" s="27"/>
      <c r="C43" s="26"/>
      <c r="D43" s="27"/>
      <c r="E43" s="26"/>
      <c r="F43" s="26"/>
      <c r="G43" s="28"/>
      <c r="H43" s="26"/>
      <c r="I43" s="29"/>
      <c r="J43" s="30"/>
      <c r="K43" s="31"/>
      <c r="L43" s="32"/>
      <c r="M43" s="31"/>
      <c r="N43" s="32"/>
      <c r="O43" s="31"/>
    </row>
    <row r="44" spans="1:15" ht="78.75" customHeight="1" x14ac:dyDescent="0.25">
      <c r="A44" s="381" t="s">
        <v>328</v>
      </c>
      <c r="B44" s="382"/>
      <c r="C44" s="382"/>
      <c r="D44" s="382"/>
      <c r="E44" s="382"/>
      <c r="F44" s="382"/>
      <c r="G44" s="382"/>
      <c r="H44" s="383"/>
      <c r="I44" s="2" t="s">
        <v>43</v>
      </c>
      <c r="J44" s="2" t="s">
        <v>4</v>
      </c>
      <c r="K44" s="2" t="s">
        <v>3</v>
      </c>
      <c r="L44" s="2" t="s">
        <v>33</v>
      </c>
      <c r="M44" s="2" t="s">
        <v>41</v>
      </c>
      <c r="N44" s="2" t="s">
        <v>49</v>
      </c>
      <c r="O44" s="2" t="s">
        <v>42</v>
      </c>
    </row>
    <row r="45" spans="1:15" ht="16.5" customHeight="1" x14ac:dyDescent="0.25">
      <c r="A45" s="35"/>
      <c r="B45" s="36"/>
      <c r="C45" s="389" t="s">
        <v>50</v>
      </c>
      <c r="D45" s="389"/>
      <c r="E45" s="389"/>
      <c r="F45" s="389"/>
      <c r="G45" s="389"/>
      <c r="H45" s="389"/>
      <c r="I45" s="390"/>
      <c r="J45" s="20">
        <v>1219955</v>
      </c>
      <c r="K45" s="20">
        <v>250126</v>
      </c>
      <c r="L45" s="21">
        <v>-969829</v>
      </c>
      <c r="M45" s="85"/>
      <c r="N45" s="85"/>
      <c r="O45" s="85"/>
    </row>
    <row r="46" spans="1:15" ht="16.5" customHeight="1" x14ac:dyDescent="0.25">
      <c r="A46" s="37"/>
      <c r="B46" s="38"/>
      <c r="C46" s="386" t="s">
        <v>51</v>
      </c>
      <c r="D46" s="386"/>
      <c r="E46" s="386"/>
      <c r="F46" s="386"/>
      <c r="G46" s="386"/>
      <c r="H46" s="386"/>
      <c r="I46" s="387"/>
      <c r="J46" s="22">
        <v>20762</v>
      </c>
      <c r="K46" s="22">
        <v>202</v>
      </c>
      <c r="L46" s="22">
        <v>-20560</v>
      </c>
      <c r="M46" s="19"/>
      <c r="N46" s="19"/>
      <c r="O46" s="19"/>
    </row>
    <row r="47" spans="1:15" ht="16.5" customHeight="1" x14ac:dyDescent="0.25">
      <c r="A47" s="39"/>
      <c r="B47" s="40"/>
      <c r="C47" s="384" t="s">
        <v>52</v>
      </c>
      <c r="D47" s="384"/>
      <c r="E47" s="384"/>
      <c r="F47" s="384"/>
      <c r="G47" s="384"/>
      <c r="H47" s="384"/>
      <c r="I47" s="385"/>
      <c r="J47" s="21">
        <v>1240717</v>
      </c>
      <c r="K47" s="21">
        <v>250328</v>
      </c>
      <c r="L47" s="21">
        <v>-990389</v>
      </c>
      <c r="M47" s="85"/>
      <c r="N47" s="85"/>
      <c r="O47" s="85"/>
    </row>
    <row r="48" spans="1:15" ht="16.5" customHeight="1" x14ac:dyDescent="0.25">
      <c r="A48" s="37"/>
      <c r="B48" s="38"/>
      <c r="C48" s="386" t="s">
        <v>53</v>
      </c>
      <c r="D48" s="386"/>
      <c r="E48" s="386"/>
      <c r="F48" s="386"/>
      <c r="G48" s="386"/>
      <c r="H48" s="386"/>
      <c r="I48" s="387"/>
      <c r="J48" s="22">
        <v>0</v>
      </c>
      <c r="K48" s="22">
        <v>990389</v>
      </c>
      <c r="L48" s="22">
        <v>990389</v>
      </c>
      <c r="M48" s="19"/>
      <c r="N48" s="19"/>
      <c r="O48" s="19"/>
    </row>
    <row r="49" spans="1:15" ht="16.5" customHeight="1" x14ac:dyDescent="0.25">
      <c r="A49" s="41"/>
      <c r="B49" s="42"/>
      <c r="C49" s="395" t="s">
        <v>54</v>
      </c>
      <c r="D49" s="395"/>
      <c r="E49" s="395"/>
      <c r="F49" s="395"/>
      <c r="G49" s="395"/>
      <c r="H49" s="395"/>
      <c r="I49" s="396"/>
      <c r="J49" s="34">
        <v>1240717</v>
      </c>
      <c r="K49" s="34">
        <v>1240717</v>
      </c>
      <c r="L49" s="34">
        <v>0</v>
      </c>
      <c r="M49" s="33">
        <v>160</v>
      </c>
      <c r="N49" s="33">
        <v>160</v>
      </c>
      <c r="O49" s="29"/>
    </row>
    <row r="50" spans="1:15" ht="15.75" x14ac:dyDescent="0.25">
      <c r="A50" s="4"/>
      <c r="B50" s="4"/>
      <c r="C50" s="4"/>
      <c r="D50" s="4"/>
      <c r="E50" s="4"/>
      <c r="F50" s="4"/>
      <c r="G50" s="3"/>
      <c r="H50" s="4"/>
      <c r="I50" s="23"/>
      <c r="J50" s="5"/>
      <c r="K50" s="5"/>
      <c r="L50" s="5"/>
      <c r="M50" s="6"/>
      <c r="N50" s="6"/>
      <c r="O50" s="6"/>
    </row>
    <row r="51" spans="1:15" x14ac:dyDescent="0.25">
      <c r="A51" s="13"/>
      <c r="B51" s="13"/>
      <c r="C51" s="24"/>
      <c r="D51" s="13"/>
      <c r="E51" s="13"/>
      <c r="F51" s="13"/>
      <c r="G51" s="24"/>
      <c r="H51" s="13"/>
      <c r="I51" s="6"/>
      <c r="J51" s="6"/>
      <c r="K51" s="6"/>
      <c r="L51" s="6"/>
      <c r="M51" s="6"/>
      <c r="N51" s="6"/>
      <c r="O51" s="6"/>
    </row>
    <row r="54" spans="1:15" x14ac:dyDescent="0.25">
      <c r="J54" s="394"/>
      <c r="K54" s="394"/>
      <c r="L54" s="394"/>
      <c r="M54" s="394"/>
    </row>
    <row r="57" spans="1:15" x14ac:dyDescent="0.25">
      <c r="J57" s="60"/>
      <c r="K57" s="60"/>
      <c r="L57" s="60"/>
      <c r="M57" s="60"/>
    </row>
    <row r="58" spans="1:15" x14ac:dyDescent="0.25">
      <c r="J58" s="60"/>
      <c r="K58" s="60"/>
      <c r="L58" s="60"/>
      <c r="M58" s="60"/>
    </row>
    <row r="59" spans="1:15" x14ac:dyDescent="0.25">
      <c r="J59" s="60"/>
      <c r="K59" s="60"/>
      <c r="L59" s="60"/>
      <c r="M59" s="60"/>
    </row>
    <row r="60" spans="1:15" x14ac:dyDescent="0.25">
      <c r="J60" s="60"/>
      <c r="K60" s="60"/>
      <c r="L60" s="60"/>
      <c r="M60" s="60"/>
    </row>
    <row r="61" spans="1:15" x14ac:dyDescent="0.25">
      <c r="J61" s="60"/>
      <c r="K61" s="60"/>
      <c r="L61" s="60"/>
      <c r="M61" s="60"/>
    </row>
    <row r="62" spans="1:15" x14ac:dyDescent="0.25">
      <c r="J62" s="60"/>
      <c r="K62" s="60"/>
      <c r="L62" s="60"/>
      <c r="M62" s="60"/>
    </row>
    <row r="63" spans="1:15" x14ac:dyDescent="0.25">
      <c r="J63" s="60"/>
      <c r="K63" s="60"/>
      <c r="L63" s="60"/>
      <c r="M63" s="60"/>
    </row>
    <row r="64" spans="1:15" x14ac:dyDescent="0.25">
      <c r="J64" s="60"/>
      <c r="K64" s="60"/>
      <c r="L64" s="60"/>
      <c r="M64" s="60"/>
    </row>
    <row r="65" spans="10:13" s="59" customFormat="1" x14ac:dyDescent="0.25">
      <c r="J65" s="168"/>
      <c r="K65" s="168"/>
      <c r="L65" s="168"/>
      <c r="M65" s="168"/>
    </row>
    <row r="66" spans="10:13" x14ac:dyDescent="0.25">
      <c r="J66" s="169"/>
      <c r="K66" s="169"/>
      <c r="L66" s="169"/>
      <c r="M66" s="169"/>
    </row>
    <row r="67" spans="10:13" x14ac:dyDescent="0.25">
      <c r="J67" s="169"/>
      <c r="K67" s="169"/>
      <c r="L67" s="169"/>
      <c r="M67" s="169"/>
    </row>
    <row r="68" spans="10:13" x14ac:dyDescent="0.25">
      <c r="J68" s="169"/>
      <c r="K68" s="169"/>
      <c r="L68" s="169"/>
      <c r="M68" s="169"/>
    </row>
    <row r="69" spans="10:13" x14ac:dyDescent="0.25">
      <c r="J69" s="169"/>
      <c r="K69" s="169"/>
      <c r="L69" s="169"/>
      <c r="M69" s="169"/>
    </row>
    <row r="70" spans="10:13" x14ac:dyDescent="0.25">
      <c r="J70" s="169"/>
      <c r="K70" s="169"/>
      <c r="L70" s="169"/>
      <c r="M70" s="169"/>
    </row>
    <row r="71" spans="10:13" x14ac:dyDescent="0.25">
      <c r="J71" s="169"/>
      <c r="K71" s="169"/>
      <c r="L71" s="169"/>
      <c r="M71" s="169"/>
    </row>
    <row r="72" spans="10:13" x14ac:dyDescent="0.25">
      <c r="J72" s="169"/>
      <c r="K72" s="169"/>
      <c r="L72" s="169"/>
      <c r="M72" s="169"/>
    </row>
    <row r="73" spans="10:13" s="59" customFormat="1" x14ac:dyDescent="0.25">
      <c r="J73" s="168"/>
      <c r="K73" s="168"/>
      <c r="L73" s="168"/>
      <c r="M73" s="168"/>
    </row>
    <row r="74" spans="10:13" x14ac:dyDescent="0.25">
      <c r="J74" s="60"/>
      <c r="K74" s="60"/>
      <c r="L74" s="60"/>
      <c r="M74" s="60"/>
    </row>
    <row r="75" spans="10:13" x14ac:dyDescent="0.25">
      <c r="J75" s="60"/>
      <c r="K75" s="60"/>
      <c r="L75" s="60"/>
      <c r="M75" s="60"/>
    </row>
    <row r="76" spans="10:13" x14ac:dyDescent="0.25">
      <c r="J76" s="60"/>
      <c r="K76" s="60"/>
      <c r="L76" s="60"/>
      <c r="M76" s="60"/>
    </row>
    <row r="77" spans="10:13" x14ac:dyDescent="0.25">
      <c r="J77" s="60"/>
      <c r="K77" s="60"/>
      <c r="L77" s="60"/>
      <c r="M77" s="60"/>
    </row>
    <row r="78" spans="10:13" x14ac:dyDescent="0.25">
      <c r="J78" s="60"/>
      <c r="K78" s="60"/>
      <c r="L78" s="60"/>
      <c r="M78" s="60"/>
    </row>
    <row r="79" spans="10:13" x14ac:dyDescent="0.25">
      <c r="J79" s="60"/>
      <c r="K79" s="60"/>
      <c r="L79" s="60"/>
      <c r="M79" s="60"/>
    </row>
    <row r="80" spans="10:13" x14ac:dyDescent="0.25">
      <c r="J80" s="60"/>
      <c r="K80" s="60"/>
      <c r="L80" s="60"/>
      <c r="M80" s="60"/>
    </row>
    <row r="81" spans="10:13" s="59" customFormat="1" x14ac:dyDescent="0.25">
      <c r="J81" s="168"/>
      <c r="K81" s="168"/>
      <c r="L81" s="168"/>
      <c r="M81" s="168"/>
    </row>
    <row r="82" spans="10:13" x14ac:dyDescent="0.25">
      <c r="J82" s="169"/>
      <c r="K82" s="169"/>
      <c r="L82" s="169"/>
      <c r="M82" s="169"/>
    </row>
    <row r="83" spans="10:13" x14ac:dyDescent="0.25">
      <c r="J83" s="169"/>
      <c r="K83" s="169"/>
      <c r="L83" s="169"/>
      <c r="M83" s="169"/>
    </row>
    <row r="84" spans="10:13" x14ac:dyDescent="0.25">
      <c r="J84" s="169"/>
      <c r="K84" s="169"/>
      <c r="L84" s="169"/>
      <c r="M84" s="169"/>
    </row>
    <row r="85" spans="10:13" x14ac:dyDescent="0.25">
      <c r="J85" s="169"/>
      <c r="K85" s="169"/>
      <c r="L85" s="169"/>
      <c r="M85" s="169"/>
    </row>
    <row r="86" spans="10:13" x14ac:dyDescent="0.25">
      <c r="J86" s="169"/>
      <c r="K86" s="169"/>
      <c r="L86" s="169"/>
      <c r="M86" s="169"/>
    </row>
    <row r="87" spans="10:13" x14ac:dyDescent="0.25">
      <c r="J87" s="169"/>
      <c r="K87" s="169"/>
      <c r="L87" s="169"/>
      <c r="M87" s="169"/>
    </row>
    <row r="88" spans="10:13" x14ac:dyDescent="0.25">
      <c r="J88" s="169"/>
      <c r="K88" s="169"/>
      <c r="L88" s="169"/>
      <c r="M88" s="169"/>
    </row>
    <row r="89" spans="10:13" x14ac:dyDescent="0.25">
      <c r="J89" s="169"/>
      <c r="K89" s="169"/>
      <c r="L89" s="169"/>
      <c r="M89" s="169"/>
    </row>
    <row r="90" spans="10:13" s="59" customFormat="1" x14ac:dyDescent="0.25">
      <c r="J90" s="168"/>
      <c r="K90" s="168"/>
      <c r="L90" s="168"/>
      <c r="M90" s="168"/>
    </row>
    <row r="99" spans="10:10" x14ac:dyDescent="0.25">
      <c r="J99" s="60"/>
    </row>
  </sheetData>
  <mergeCells count="24">
    <mergeCell ref="C49:I49"/>
    <mergeCell ref="C45:I45"/>
    <mergeCell ref="C46:I46"/>
    <mergeCell ref="A44:H44"/>
    <mergeCell ref="C47:I47"/>
    <mergeCell ref="C48:I48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54:M54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21"/>
  <sheetViews>
    <sheetView workbookViewId="0">
      <selection activeCell="N24" sqref="N24"/>
    </sheetView>
  </sheetViews>
  <sheetFormatPr defaultRowHeight="15" x14ac:dyDescent="0.25"/>
  <cols>
    <col min="1" max="1" width="48.85546875" customWidth="1"/>
    <col min="2" max="2" width="14.7109375" customWidth="1"/>
    <col min="3" max="3" width="11" customWidth="1"/>
    <col min="14" max="14" width="11.5703125" bestFit="1" customWidth="1"/>
    <col min="15" max="15" width="12.28515625" bestFit="1" customWidth="1"/>
  </cols>
  <sheetData>
    <row r="1" spans="1:15" x14ac:dyDescent="0.25">
      <c r="A1" t="s">
        <v>1279</v>
      </c>
      <c r="N1" s="285" t="s">
        <v>1290</v>
      </c>
      <c r="O1" s="285" t="s">
        <v>1291</v>
      </c>
    </row>
    <row r="2" spans="1:15" x14ac:dyDescent="0.25">
      <c r="A2" s="283" t="s">
        <v>1269</v>
      </c>
      <c r="B2" s="284">
        <f>Mindösszesen!D48</f>
        <v>249805516</v>
      </c>
      <c r="C2" s="283" t="s">
        <v>1289</v>
      </c>
      <c r="N2" s="60" t="e">
        <f>SUM(Mindösszesen!#REF!)</f>
        <v>#REF!</v>
      </c>
      <c r="O2" s="61" t="e">
        <f>B2-N2</f>
        <v>#REF!</v>
      </c>
    </row>
    <row r="3" spans="1:15" x14ac:dyDescent="0.25">
      <c r="A3" s="283" t="s">
        <v>1270</v>
      </c>
      <c r="B3" s="284">
        <f>Mindösszesen!C48</f>
        <v>398987173</v>
      </c>
      <c r="C3" s="283" t="s">
        <v>1289</v>
      </c>
      <c r="N3" s="60" t="e">
        <f>SUM(Mindösszesen!#REF!)</f>
        <v>#REF!</v>
      </c>
      <c r="O3" s="61" t="e">
        <f t="shared" ref="O3:O18" si="0">B3-N3</f>
        <v>#REF!</v>
      </c>
    </row>
    <row r="4" spans="1:15" x14ac:dyDescent="0.25">
      <c r="A4" s="283" t="s">
        <v>1271</v>
      </c>
      <c r="B4" s="284">
        <f>Mindösszesen!E48</f>
        <v>-149181657</v>
      </c>
      <c r="C4" s="283" t="s">
        <v>1289</v>
      </c>
      <c r="N4" s="60" t="e">
        <f>N2-N3</f>
        <v>#REF!</v>
      </c>
      <c r="O4" s="61" t="e">
        <f t="shared" si="0"/>
        <v>#REF!</v>
      </c>
    </row>
    <row r="5" spans="1:15" x14ac:dyDescent="0.25">
      <c r="A5" s="283" t="s">
        <v>1272</v>
      </c>
      <c r="B5" s="284">
        <f>Mindösszesen!D49</f>
        <v>414139552</v>
      </c>
      <c r="C5" s="283" t="s">
        <v>1289</v>
      </c>
      <c r="N5" s="60" t="e">
        <f>Mindösszesen!#REF!</f>
        <v>#REF!</v>
      </c>
      <c r="O5" s="61" t="e">
        <f t="shared" si="0"/>
        <v>#REF!</v>
      </c>
    </row>
    <row r="6" spans="1:15" x14ac:dyDescent="0.25">
      <c r="A6" s="283" t="s">
        <v>1273</v>
      </c>
      <c r="B6" s="284">
        <f>Mindösszesen!D50</f>
        <v>-50475616</v>
      </c>
      <c r="C6" s="283" t="s">
        <v>1289</v>
      </c>
      <c r="N6" t="e">
        <f>Mindösszesen!#REF!*-1</f>
        <v>#REF!</v>
      </c>
      <c r="O6" s="61" t="e">
        <f t="shared" si="0"/>
        <v>#REF!</v>
      </c>
    </row>
    <row r="7" spans="1:15" x14ac:dyDescent="0.25">
      <c r="A7" s="283" t="s">
        <v>1274</v>
      </c>
      <c r="B7" s="284">
        <f>Mindösszesen!C49</f>
        <v>264957895</v>
      </c>
      <c r="C7" s="283" t="s">
        <v>1289</v>
      </c>
      <c r="N7" s="60" t="e">
        <f>Mindösszesen!#REF!</f>
        <v>#REF!</v>
      </c>
      <c r="O7" s="61" t="e">
        <f t="shared" si="0"/>
        <v>#REF!</v>
      </c>
    </row>
    <row r="8" spans="1:15" x14ac:dyDescent="0.25">
      <c r="A8" s="283" t="s">
        <v>1273</v>
      </c>
      <c r="B8" s="284">
        <f>Mindösszesen!C50</f>
        <v>-50475616</v>
      </c>
      <c r="C8" s="283" t="s">
        <v>1289</v>
      </c>
      <c r="N8" t="e">
        <f>Mindösszesen!#REF!*-1</f>
        <v>#REF!</v>
      </c>
      <c r="O8" s="61" t="e">
        <f t="shared" si="0"/>
        <v>#REF!</v>
      </c>
    </row>
    <row r="9" spans="1:15" x14ac:dyDescent="0.25">
      <c r="A9" s="283" t="s">
        <v>1275</v>
      </c>
      <c r="B9" s="284">
        <f>Mindösszesen!E49</f>
        <v>149181657</v>
      </c>
      <c r="C9" s="283" t="s">
        <v>1289</v>
      </c>
      <c r="N9" s="60" t="e">
        <f>N5-N7</f>
        <v>#REF!</v>
      </c>
      <c r="O9" s="61" t="e">
        <f t="shared" si="0"/>
        <v>#REF!</v>
      </c>
    </row>
    <row r="10" spans="1:15" x14ac:dyDescent="0.25">
      <c r="A10" s="283" t="s">
        <v>1276</v>
      </c>
      <c r="B10" s="284">
        <f>Mindösszesen!D51</f>
        <v>613469452</v>
      </c>
      <c r="C10" s="283" t="s">
        <v>1289</v>
      </c>
      <c r="N10" s="60" t="e">
        <f>Mindösszesen!#REF!+N6</f>
        <v>#REF!</v>
      </c>
      <c r="O10" s="61" t="e">
        <f t="shared" si="0"/>
        <v>#REF!</v>
      </c>
    </row>
    <row r="11" spans="1:15" x14ac:dyDescent="0.25">
      <c r="A11" s="283" t="s">
        <v>1277</v>
      </c>
      <c r="B11" s="284">
        <f>Mindösszesen!C51</f>
        <v>613469452</v>
      </c>
      <c r="C11" s="283" t="s">
        <v>1289</v>
      </c>
      <c r="N11" s="60" t="e">
        <f>Mindösszesen!#REF!+N8</f>
        <v>#REF!</v>
      </c>
      <c r="O11" s="61" t="e">
        <f t="shared" si="0"/>
        <v>#REF!</v>
      </c>
    </row>
    <row r="12" spans="1:15" x14ac:dyDescent="0.25">
      <c r="A12" t="s">
        <v>1278</v>
      </c>
      <c r="O12" s="61"/>
    </row>
    <row r="13" spans="1:15" x14ac:dyDescent="0.25">
      <c r="O13" s="61"/>
    </row>
    <row r="14" spans="1:15" x14ac:dyDescent="0.25">
      <c r="A14" s="283" t="s">
        <v>1280</v>
      </c>
      <c r="O14" s="61"/>
    </row>
    <row r="15" spans="1:15" x14ac:dyDescent="0.25">
      <c r="A15" s="283" t="s">
        <v>1281</v>
      </c>
      <c r="B15" s="60">
        <f>'28'!O346+'1'!O24+'1'!O37+'2'!O24+'3'!O23+'4'!O28+'5'!O27+'6'!O30+'7'!O30+'8'!O33+'9'!O32+'9'!O44+'10'!O25+'11'!O28+'11'!O42+'12'!O40+'13'!O28+'14'!O108+'14'!O84+'15'!O28+'16'!O30+'17'!O26+'18'!O20+'19'!O25+'20'!O41+'21'!O42+'21'!O55+'22'!O23+'23'!O101+'23'!O113+'24'!O32+'25'!O45+'26'!O56+'27'!O40+'27'!O44+'27'!O57+'27'!O64+'27'!O69+'27'!O74+'27'!O78+'27'!O82+'27'!O108+'27'!O118+'27'!O196+'27'!O224+'27'!O230+'27'!O234+'27'!O317+'27'!O322+'27'!O218</f>
        <v>31938288</v>
      </c>
      <c r="C15" s="283" t="s">
        <v>1282</v>
      </c>
      <c r="N15" s="60" t="e">
        <f>Mindösszesen!#REF!</f>
        <v>#REF!</v>
      </c>
      <c r="O15" s="61" t="e">
        <f t="shared" si="0"/>
        <v>#REF!</v>
      </c>
    </row>
    <row r="16" spans="1:15" x14ac:dyDescent="0.25">
      <c r="A16" s="283" t="s">
        <v>1283</v>
      </c>
      <c r="B16" s="60">
        <f>'28'!O350</f>
        <v>48056080</v>
      </c>
      <c r="C16" s="283" t="s">
        <v>1286</v>
      </c>
      <c r="N16" s="60" t="e">
        <f>Mindösszesen!#REF!</f>
        <v>#REF!</v>
      </c>
      <c r="O16" s="61" t="e">
        <f t="shared" si="0"/>
        <v>#REF!</v>
      </c>
    </row>
    <row r="17" spans="1:15" x14ac:dyDescent="0.25">
      <c r="A17" s="283" t="s">
        <v>1284</v>
      </c>
      <c r="B17" s="60">
        <f>'28'!O652-'28'!N632</f>
        <v>74881170</v>
      </c>
      <c r="C17" s="283" t="s">
        <v>1287</v>
      </c>
      <c r="N17" s="60" t="e">
        <f>Mindösszesen!#REF!-Mindösszesen!#REF!</f>
        <v>#REF!</v>
      </c>
      <c r="O17" s="61" t="e">
        <f t="shared" si="0"/>
        <v>#REF!</v>
      </c>
    </row>
    <row r="18" spans="1:15" x14ac:dyDescent="0.25">
      <c r="A18" s="283" t="s">
        <v>1285</v>
      </c>
      <c r="B18" s="60">
        <f>'28'!N287+'28'!N650</f>
        <v>31094037</v>
      </c>
      <c r="C18" s="283" t="s">
        <v>1288</v>
      </c>
      <c r="N18" s="60" t="e">
        <f>Mindösszesen!#REF!</f>
        <v>#REF!</v>
      </c>
      <c r="O18" s="61" t="e">
        <f t="shared" si="0"/>
        <v>#REF!</v>
      </c>
    </row>
    <row r="19" spans="1:15" x14ac:dyDescent="0.25">
      <c r="C19" s="283"/>
    </row>
    <row r="21" spans="1:15" x14ac:dyDescent="0.25">
      <c r="N21" s="6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3"/>
  <sheetViews>
    <sheetView view="pageBreakPreview" topLeftCell="A40" zoomScale="50" zoomScaleNormal="100" zoomScaleSheetLayoutView="50" workbookViewId="0">
      <selection activeCell="A47" sqref="A47:XFD88"/>
    </sheetView>
  </sheetViews>
  <sheetFormatPr defaultRowHeight="15" x14ac:dyDescent="0.25"/>
  <cols>
    <col min="1" max="1" width="7.7109375" customWidth="1"/>
    <col min="2" max="2" width="9.85546875" customWidth="1"/>
    <col min="3" max="3" width="13.42578125" customWidth="1"/>
    <col min="4" max="4" width="8.28515625" customWidth="1"/>
    <col min="5" max="5" width="15" customWidth="1"/>
    <col min="6" max="6" width="7.7109375" customWidth="1"/>
    <col min="7" max="7" width="15.28515625" customWidth="1"/>
    <col min="8" max="8" width="32.1406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327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6" customFormat="1" ht="15.75" x14ac:dyDescent="0.25">
      <c r="A9" s="79"/>
      <c r="B9" s="79"/>
      <c r="C9" s="79"/>
      <c r="D9" s="79"/>
      <c r="E9" s="82"/>
      <c r="F9" s="82"/>
      <c r="G9" s="82"/>
      <c r="H9" s="79"/>
      <c r="I9" s="107"/>
      <c r="J9" s="84"/>
      <c r="K9" s="84"/>
      <c r="L9" s="84"/>
      <c r="M9" s="84"/>
      <c r="N9" s="84"/>
      <c r="O9" s="84"/>
    </row>
    <row r="10" spans="1:15" s="96" customFormat="1" ht="15.75" x14ac:dyDescent="0.25">
      <c r="A10" s="79"/>
      <c r="B10" s="80">
        <v>210301</v>
      </c>
      <c r="C10" s="208" t="s">
        <v>1150</v>
      </c>
      <c r="D10" s="80"/>
      <c r="E10" s="79"/>
      <c r="F10" s="82"/>
      <c r="G10" s="82"/>
      <c r="H10" s="82"/>
      <c r="I10" s="83"/>
      <c r="J10" s="84"/>
      <c r="K10" s="84"/>
      <c r="L10" s="84"/>
      <c r="M10" s="84"/>
      <c r="N10" s="84"/>
      <c r="O10" s="84"/>
    </row>
    <row r="11" spans="1:15" s="96" customFormat="1" ht="16.5" customHeight="1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1034318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3.950000000000003" customHeight="1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170873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6.5" customHeight="1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483653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6.5" customHeight="1" x14ac:dyDescent="0.25">
      <c r="A14" s="79"/>
      <c r="B14" s="80"/>
      <c r="C14" s="100"/>
      <c r="D14" s="80" t="s">
        <v>26</v>
      </c>
      <c r="E14" s="79"/>
      <c r="F14" s="79"/>
      <c r="G14" s="82"/>
      <c r="H14" s="79"/>
      <c r="I14" s="86" t="s">
        <v>365</v>
      </c>
      <c r="J14" s="84">
        <v>12979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6.5" customHeight="1" x14ac:dyDescent="0.25">
      <c r="A15" s="79"/>
      <c r="B15" s="80"/>
      <c r="C15" s="100"/>
      <c r="D15" s="80"/>
      <c r="E15" s="82" t="s">
        <v>397</v>
      </c>
      <c r="F15" s="82"/>
      <c r="G15" s="82" t="s">
        <v>1216</v>
      </c>
      <c r="H15" s="82" t="s">
        <v>394</v>
      </c>
      <c r="I15" s="86"/>
      <c r="J15" s="84" t="s">
        <v>1254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16.5" customHeight="1" x14ac:dyDescent="0.25">
      <c r="A16" s="79"/>
      <c r="B16" s="80"/>
      <c r="C16" s="100"/>
      <c r="D16" s="80" t="s">
        <v>22</v>
      </c>
      <c r="E16" s="79"/>
      <c r="F16" s="79"/>
      <c r="G16" s="82"/>
      <c r="H16" s="79"/>
      <c r="I16" s="86" t="s">
        <v>23</v>
      </c>
      <c r="J16" s="84" t="s">
        <v>1254</v>
      </c>
      <c r="K16" s="84" t="s">
        <v>1254</v>
      </c>
      <c r="L16" s="84" t="s">
        <v>1254</v>
      </c>
      <c r="M16" s="84" t="s">
        <v>1254</v>
      </c>
      <c r="N16" s="84" t="s">
        <v>1254</v>
      </c>
      <c r="O16" s="84" t="s">
        <v>1254</v>
      </c>
    </row>
    <row r="17" spans="1:15" s="96" customFormat="1" ht="16.5" customHeight="1" x14ac:dyDescent="0.25">
      <c r="A17" s="79"/>
      <c r="B17" s="80"/>
      <c r="C17" s="100"/>
      <c r="D17" s="80" t="s">
        <v>27</v>
      </c>
      <c r="E17" s="50"/>
      <c r="F17" s="79"/>
      <c r="G17" s="82"/>
      <c r="H17" s="82"/>
      <c r="I17" s="86" t="s">
        <v>366</v>
      </c>
      <c r="J17" s="84" t="s">
        <v>1254</v>
      </c>
      <c r="K17" s="84" t="s">
        <v>1254</v>
      </c>
      <c r="L17" s="84">
        <v>10000</v>
      </c>
      <c r="M17" s="84" t="s">
        <v>1254</v>
      </c>
      <c r="N17" s="84" t="s">
        <v>1254</v>
      </c>
      <c r="O17" s="84" t="s">
        <v>1254</v>
      </c>
    </row>
    <row r="18" spans="1:15" s="96" customFormat="1" ht="45.75" customHeight="1" x14ac:dyDescent="0.25">
      <c r="A18" s="79"/>
      <c r="B18" s="80"/>
      <c r="C18" s="100"/>
      <c r="D18" s="80"/>
      <c r="E18" s="50" t="s">
        <v>397</v>
      </c>
      <c r="F18" s="79"/>
      <c r="G18" s="50" t="s">
        <v>1301</v>
      </c>
      <c r="H18" s="95" t="s">
        <v>1302</v>
      </c>
      <c r="I18" s="86"/>
      <c r="J18" s="84" t="s">
        <v>1254</v>
      </c>
      <c r="K18" s="84" t="s">
        <v>1254</v>
      </c>
      <c r="L18" s="84" t="s">
        <v>1254</v>
      </c>
      <c r="M18" s="84" t="s">
        <v>1254</v>
      </c>
      <c r="N18" s="84" t="s">
        <v>1254</v>
      </c>
      <c r="O18" s="84" t="s">
        <v>1254</v>
      </c>
    </row>
    <row r="19" spans="1:15" s="96" customFormat="1" ht="16.5" customHeight="1" x14ac:dyDescent="0.25">
      <c r="A19" s="79"/>
      <c r="B19" s="80"/>
      <c r="C19" s="100"/>
      <c r="D19" s="80" t="s">
        <v>22</v>
      </c>
      <c r="E19" s="50"/>
      <c r="F19" s="79"/>
      <c r="G19" s="82"/>
      <c r="H19" s="82"/>
      <c r="I19" s="86" t="s">
        <v>23</v>
      </c>
      <c r="J19" s="84">
        <v>234</v>
      </c>
      <c r="K19" s="84" t="s">
        <v>1254</v>
      </c>
      <c r="L19" s="84" t="s">
        <v>1254</v>
      </c>
      <c r="M19" s="84" t="s">
        <v>1254</v>
      </c>
      <c r="N19" s="84" t="s">
        <v>1254</v>
      </c>
      <c r="O19" s="84" t="s">
        <v>1254</v>
      </c>
    </row>
    <row r="20" spans="1:15" s="96" customFormat="1" ht="31.15" customHeight="1" x14ac:dyDescent="0.25">
      <c r="A20" s="79"/>
      <c r="B20" s="80"/>
      <c r="C20" s="100"/>
      <c r="D20" s="80" t="s">
        <v>27</v>
      </c>
      <c r="E20" s="50"/>
      <c r="F20" s="50"/>
      <c r="G20" s="50"/>
      <c r="H20" s="114"/>
      <c r="I20" s="86" t="s">
        <v>366</v>
      </c>
      <c r="J20" s="84" t="s">
        <v>1254</v>
      </c>
      <c r="K20" s="84" t="s">
        <v>1254</v>
      </c>
      <c r="L20" s="84">
        <v>20766</v>
      </c>
      <c r="M20" s="84" t="s">
        <v>1254</v>
      </c>
      <c r="N20" s="84" t="s">
        <v>1254</v>
      </c>
      <c r="O20" s="84" t="s">
        <v>1254</v>
      </c>
    </row>
    <row r="21" spans="1:15" s="96" customFormat="1" ht="31.15" customHeight="1" x14ac:dyDescent="0.25">
      <c r="A21" s="79"/>
      <c r="B21" s="80"/>
      <c r="C21" s="100"/>
      <c r="D21" s="80" t="s">
        <v>27</v>
      </c>
      <c r="E21" s="50" t="s">
        <v>414</v>
      </c>
      <c r="F21" s="50"/>
      <c r="G21" s="50" t="s">
        <v>1612</v>
      </c>
      <c r="H21" s="114" t="s">
        <v>1606</v>
      </c>
      <c r="I21" s="86" t="s">
        <v>366</v>
      </c>
      <c r="J21" s="84" t="s">
        <v>1254</v>
      </c>
      <c r="K21" s="84" t="s">
        <v>1254</v>
      </c>
      <c r="L21" s="84">
        <v>523</v>
      </c>
      <c r="M21" s="84" t="s">
        <v>1254</v>
      </c>
      <c r="N21" s="84" t="s">
        <v>1254</v>
      </c>
      <c r="O21" s="84" t="s">
        <v>1254</v>
      </c>
    </row>
    <row r="22" spans="1:15" s="96" customFormat="1" ht="33.950000000000003" customHeight="1" x14ac:dyDescent="0.25">
      <c r="A22" s="79"/>
      <c r="B22" s="80"/>
      <c r="C22" s="100"/>
      <c r="D22" s="80"/>
      <c r="E22" s="50" t="s">
        <v>397</v>
      </c>
      <c r="F22" s="80"/>
      <c r="G22" s="50" t="s">
        <v>180</v>
      </c>
      <c r="H22" s="101" t="s">
        <v>928</v>
      </c>
      <c r="I22" s="86"/>
      <c r="J22" s="84" t="s">
        <v>1254</v>
      </c>
      <c r="K22" s="84" t="s">
        <v>1254</v>
      </c>
      <c r="L22" s="84" t="s">
        <v>1254</v>
      </c>
      <c r="M22" s="84" t="s">
        <v>1254</v>
      </c>
      <c r="N22" s="84" t="s">
        <v>1254</v>
      </c>
      <c r="O22" s="84" t="s">
        <v>1254</v>
      </c>
    </row>
    <row r="23" spans="1:15" s="96" customFormat="1" ht="33.950000000000003" customHeight="1" x14ac:dyDescent="0.25">
      <c r="A23" s="79"/>
      <c r="B23" s="80"/>
      <c r="C23" s="100"/>
      <c r="D23" s="80"/>
      <c r="E23" s="50" t="s">
        <v>397</v>
      </c>
      <c r="F23" s="80"/>
      <c r="G23" s="50" t="s">
        <v>182</v>
      </c>
      <c r="H23" s="114" t="s">
        <v>929</v>
      </c>
      <c r="I23" s="86"/>
      <c r="J23" s="84" t="s">
        <v>1254</v>
      </c>
      <c r="K23" s="84" t="s">
        <v>1254</v>
      </c>
      <c r="L23" s="84" t="s">
        <v>1254</v>
      </c>
      <c r="M23" s="84" t="s">
        <v>1254</v>
      </c>
      <c r="N23" s="84" t="s">
        <v>1254</v>
      </c>
      <c r="O23" s="84" t="s">
        <v>1254</v>
      </c>
    </row>
    <row r="24" spans="1:15" s="96" customFormat="1" ht="47.25" customHeight="1" x14ac:dyDescent="0.25">
      <c r="A24" s="79"/>
      <c r="B24" s="80"/>
      <c r="C24" s="100"/>
      <c r="D24" s="80" t="s">
        <v>28</v>
      </c>
      <c r="E24" s="50" t="s">
        <v>397</v>
      </c>
      <c r="F24" s="50"/>
      <c r="G24" s="50" t="s">
        <v>283</v>
      </c>
      <c r="H24" s="114" t="s">
        <v>603</v>
      </c>
      <c r="I24" s="86" t="s">
        <v>29</v>
      </c>
      <c r="J24" s="84" t="s">
        <v>1254</v>
      </c>
      <c r="K24" s="84" t="s">
        <v>1254</v>
      </c>
      <c r="L24" s="84">
        <v>2283</v>
      </c>
      <c r="M24" s="84" t="s">
        <v>1254</v>
      </c>
      <c r="N24" s="84" t="s">
        <v>1254</v>
      </c>
      <c r="O24" s="84" t="s">
        <v>1254</v>
      </c>
    </row>
    <row r="25" spans="1:15" s="96" customFormat="1" ht="15.75" x14ac:dyDescent="0.25">
      <c r="A25" s="79"/>
      <c r="B25" s="80"/>
      <c r="C25" s="100"/>
      <c r="D25" s="80"/>
      <c r="E25" s="79"/>
      <c r="F25" s="79"/>
      <c r="G25" s="82"/>
      <c r="H25" s="79"/>
      <c r="I25" s="86"/>
      <c r="J25" s="84" t="s">
        <v>1254</v>
      </c>
      <c r="K25" s="84" t="s">
        <v>1254</v>
      </c>
      <c r="L25" s="84" t="s">
        <v>1254</v>
      </c>
      <c r="M25" s="84" t="s">
        <v>1254</v>
      </c>
      <c r="N25" s="84" t="s">
        <v>1254</v>
      </c>
      <c r="O25" s="84" t="s">
        <v>1254</v>
      </c>
    </row>
    <row r="26" spans="1:15" s="96" customFormat="1" ht="16.5" customHeight="1" x14ac:dyDescent="0.25">
      <c r="A26" s="79"/>
      <c r="B26" s="80"/>
      <c r="C26" s="100"/>
      <c r="D26" s="80" t="s">
        <v>10</v>
      </c>
      <c r="E26" s="79"/>
      <c r="F26" s="82"/>
      <c r="G26" s="82"/>
      <c r="H26" s="82"/>
      <c r="I26" s="83" t="s">
        <v>11</v>
      </c>
      <c r="J26" s="84" t="s">
        <v>1254</v>
      </c>
      <c r="K26" s="84">
        <v>384926</v>
      </c>
      <c r="L26" s="84" t="s">
        <v>1254</v>
      </c>
      <c r="M26" s="84" t="s">
        <v>1254</v>
      </c>
      <c r="N26" s="84" t="s">
        <v>1254</v>
      </c>
      <c r="O26" s="84" t="s">
        <v>1254</v>
      </c>
    </row>
    <row r="27" spans="1:15" s="96" customFormat="1" ht="16.5" customHeight="1" x14ac:dyDescent="0.25">
      <c r="A27" s="79"/>
      <c r="B27" s="80"/>
      <c r="C27" s="81"/>
      <c r="D27" s="80" t="s">
        <v>12</v>
      </c>
      <c r="E27" s="79"/>
      <c r="F27" s="82"/>
      <c r="G27" s="82"/>
      <c r="H27" s="82"/>
      <c r="I27" s="83" t="s">
        <v>13</v>
      </c>
      <c r="J27" s="84" t="s">
        <v>1254</v>
      </c>
      <c r="K27" s="84" t="s">
        <v>1254</v>
      </c>
      <c r="L27" s="84" t="s">
        <v>1254</v>
      </c>
      <c r="M27" s="84">
        <v>345</v>
      </c>
      <c r="N27" s="84" t="s">
        <v>1254</v>
      </c>
      <c r="O27" s="84" t="s">
        <v>1254</v>
      </c>
    </row>
    <row r="28" spans="1:15" s="96" customFormat="1" ht="16.5" customHeight="1" x14ac:dyDescent="0.25">
      <c r="A28" s="79"/>
      <c r="B28" s="80"/>
      <c r="C28" s="81"/>
      <c r="D28" s="80" t="s">
        <v>891</v>
      </c>
      <c r="E28" s="79"/>
      <c r="F28" s="82"/>
      <c r="G28" s="82"/>
      <c r="H28" s="82"/>
      <c r="I28" s="83" t="s">
        <v>32</v>
      </c>
      <c r="J28" s="84" t="s">
        <v>1254</v>
      </c>
      <c r="K28" s="84" t="s">
        <v>1254</v>
      </c>
      <c r="L28" s="84" t="s">
        <v>1254</v>
      </c>
      <c r="M28" s="84" t="s">
        <v>1254</v>
      </c>
      <c r="N28" s="84" t="s">
        <v>1254</v>
      </c>
      <c r="O28" s="84">
        <v>32071</v>
      </c>
    </row>
    <row r="29" spans="1:15" s="96" customFormat="1" ht="16.5" customHeight="1" x14ac:dyDescent="0.25">
      <c r="A29" s="79"/>
      <c r="B29" s="80"/>
      <c r="C29" s="81"/>
      <c r="D29" s="80" t="s">
        <v>894</v>
      </c>
      <c r="E29" s="79"/>
      <c r="F29" s="82"/>
      <c r="G29" s="82"/>
      <c r="H29" s="82"/>
      <c r="I29" s="83" t="s">
        <v>893</v>
      </c>
      <c r="J29" s="84" t="s">
        <v>1254</v>
      </c>
      <c r="K29" s="84" t="s">
        <v>1254</v>
      </c>
      <c r="L29" s="84" t="s">
        <v>1254</v>
      </c>
      <c r="M29" s="84" t="s">
        <v>1254</v>
      </c>
      <c r="N29" s="84" t="s">
        <v>1254</v>
      </c>
      <c r="O29" s="84">
        <v>1318287</v>
      </c>
    </row>
    <row r="30" spans="1:15" s="96" customFormat="1" ht="15.75" x14ac:dyDescent="0.25">
      <c r="A30" s="79"/>
      <c r="B30" s="80"/>
      <c r="C30" s="104"/>
      <c r="D30" s="80"/>
      <c r="E30" s="79"/>
      <c r="F30" s="79"/>
      <c r="G30" s="82"/>
      <c r="H30" s="79"/>
      <c r="I30" s="86"/>
      <c r="J30" s="84" t="s">
        <v>1254</v>
      </c>
      <c r="K30" s="84" t="s">
        <v>1254</v>
      </c>
      <c r="L30" s="84" t="s">
        <v>1254</v>
      </c>
      <c r="M30" s="84" t="s">
        <v>1254</v>
      </c>
      <c r="N30" s="84" t="s">
        <v>1254</v>
      </c>
      <c r="O30" s="84" t="s">
        <v>1254</v>
      </c>
    </row>
    <row r="31" spans="1:15" s="96" customFormat="1" ht="15.75" x14ac:dyDescent="0.25">
      <c r="A31" s="79"/>
      <c r="B31" s="80"/>
      <c r="C31" s="104"/>
      <c r="D31" s="80"/>
      <c r="E31" s="79"/>
      <c r="F31" s="79"/>
      <c r="G31" s="82"/>
      <c r="H31" s="79"/>
      <c r="I31" s="86"/>
      <c r="J31" s="84" t="s">
        <v>1254</v>
      </c>
      <c r="K31" s="84" t="s">
        <v>1254</v>
      </c>
      <c r="L31" s="84" t="s">
        <v>1254</v>
      </c>
      <c r="M31" s="84" t="s">
        <v>1254</v>
      </c>
      <c r="N31" s="84" t="s">
        <v>1254</v>
      </c>
      <c r="O31" s="84" t="s">
        <v>1254</v>
      </c>
    </row>
    <row r="32" spans="1:15" s="96" customFormat="1" ht="15.75" x14ac:dyDescent="0.25">
      <c r="A32" s="79"/>
      <c r="B32" s="80"/>
      <c r="C32" s="104"/>
      <c r="D32" s="80"/>
      <c r="E32" s="79"/>
      <c r="F32" s="79"/>
      <c r="G32" s="82"/>
      <c r="H32" s="79"/>
      <c r="I32" s="86"/>
      <c r="J32" s="84" t="s">
        <v>1254</v>
      </c>
      <c r="K32" s="84" t="s">
        <v>1254</v>
      </c>
      <c r="L32" s="84" t="s">
        <v>1254</v>
      </c>
      <c r="M32" s="84" t="s">
        <v>1254</v>
      </c>
      <c r="N32" s="84" t="s">
        <v>1254</v>
      </c>
      <c r="O32" s="84" t="s">
        <v>1254</v>
      </c>
    </row>
    <row r="33" spans="1:15" s="96" customFormat="1" ht="15.75" x14ac:dyDescent="0.25">
      <c r="A33" s="79"/>
      <c r="B33" s="80"/>
      <c r="C33" s="104"/>
      <c r="D33" s="80"/>
      <c r="E33" s="79"/>
      <c r="F33" s="104"/>
      <c r="G33" s="82"/>
      <c r="H33" s="104"/>
      <c r="I33" s="86"/>
      <c r="J33" s="84" t="s">
        <v>1254</v>
      </c>
      <c r="K33" s="84" t="s">
        <v>1254</v>
      </c>
      <c r="L33" s="84" t="s">
        <v>1254</v>
      </c>
      <c r="M33" s="84" t="s">
        <v>1254</v>
      </c>
      <c r="N33" s="84" t="s">
        <v>1254</v>
      </c>
      <c r="O33" s="84" t="s">
        <v>1254</v>
      </c>
    </row>
    <row r="34" spans="1:15" s="96" customFormat="1" ht="15.75" x14ac:dyDescent="0.25">
      <c r="A34" s="79"/>
      <c r="B34" s="80"/>
      <c r="C34" s="79"/>
      <c r="D34" s="80"/>
      <c r="E34" s="79"/>
      <c r="F34" s="79"/>
      <c r="G34" s="99"/>
      <c r="H34" s="79"/>
      <c r="I34" s="123"/>
      <c r="J34" s="84" t="s">
        <v>1254</v>
      </c>
      <c r="K34" s="84" t="s">
        <v>1254</v>
      </c>
      <c r="L34" s="84" t="s">
        <v>1254</v>
      </c>
      <c r="M34" s="84" t="s">
        <v>1254</v>
      </c>
      <c r="N34" s="84" t="s">
        <v>1254</v>
      </c>
      <c r="O34" s="84" t="s">
        <v>1254</v>
      </c>
    </row>
    <row r="35" spans="1:15" ht="15.75" x14ac:dyDescent="0.25">
      <c r="A35" s="7"/>
      <c r="B35" s="12"/>
      <c r="C35" s="7"/>
      <c r="D35" s="12"/>
      <c r="E35" s="7"/>
      <c r="F35" s="7"/>
      <c r="G35" s="85"/>
      <c r="H35" s="85"/>
      <c r="I35" s="182"/>
      <c r="J35" s="84" t="s">
        <v>1254</v>
      </c>
      <c r="K35" s="84" t="s">
        <v>1254</v>
      </c>
      <c r="L35" s="84" t="s">
        <v>1254</v>
      </c>
      <c r="M35" s="84" t="s">
        <v>1254</v>
      </c>
      <c r="N35" s="84" t="s">
        <v>1254</v>
      </c>
      <c r="O35" s="84" t="s">
        <v>1254</v>
      </c>
    </row>
    <row r="36" spans="1:15" ht="15.75" x14ac:dyDescent="0.25">
      <c r="A36" s="7"/>
      <c r="B36" s="12"/>
      <c r="C36" s="7"/>
      <c r="D36" s="12"/>
      <c r="E36" s="7"/>
      <c r="F36" s="7"/>
      <c r="G36" s="17"/>
      <c r="H36" s="7"/>
      <c r="I36" s="46"/>
      <c r="J36" s="84" t="s">
        <v>1254</v>
      </c>
      <c r="K36" s="84" t="s">
        <v>1254</v>
      </c>
      <c r="L36" s="84" t="s">
        <v>1254</v>
      </c>
      <c r="M36" s="84" t="s">
        <v>1254</v>
      </c>
      <c r="N36" s="84" t="s">
        <v>1254</v>
      </c>
      <c r="O36" s="84" t="s">
        <v>1254</v>
      </c>
    </row>
    <row r="37" spans="1:15" ht="15.75" x14ac:dyDescent="0.25">
      <c r="A37" s="7"/>
      <c r="B37" s="12"/>
      <c r="C37" s="7"/>
      <c r="D37" s="12"/>
      <c r="E37" s="7"/>
      <c r="F37" s="7"/>
      <c r="G37" s="85"/>
      <c r="H37" s="85"/>
      <c r="I37" s="182"/>
      <c r="J37" s="84" t="s">
        <v>1254</v>
      </c>
      <c r="K37" s="84" t="s">
        <v>1254</v>
      </c>
      <c r="L37" s="84" t="s">
        <v>1254</v>
      </c>
      <c r="M37" s="84" t="s">
        <v>1254</v>
      </c>
      <c r="N37" s="84" t="s">
        <v>1254</v>
      </c>
      <c r="O37" s="84" t="s">
        <v>1254</v>
      </c>
    </row>
    <row r="38" spans="1:15" ht="15.75" x14ac:dyDescent="0.25">
      <c r="A38" s="26"/>
      <c r="B38" s="27"/>
      <c r="C38" s="26"/>
      <c r="D38" s="27"/>
      <c r="E38" s="26"/>
      <c r="F38" s="26"/>
      <c r="G38" s="28"/>
      <c r="H38" s="26"/>
      <c r="I38" s="29"/>
      <c r="J38" s="30"/>
      <c r="K38" s="31"/>
      <c r="L38" s="32"/>
      <c r="M38" s="31"/>
      <c r="N38" s="32"/>
      <c r="O38" s="31"/>
    </row>
    <row r="39" spans="1:15" ht="78.75" customHeight="1" x14ac:dyDescent="0.25">
      <c r="A39" s="381" t="s">
        <v>327</v>
      </c>
      <c r="B39" s="382"/>
      <c r="C39" s="382"/>
      <c r="D39" s="382"/>
      <c r="E39" s="382"/>
      <c r="F39" s="382"/>
      <c r="G39" s="382"/>
      <c r="H39" s="383"/>
      <c r="I39" s="2" t="s">
        <v>43</v>
      </c>
      <c r="J39" s="2" t="s">
        <v>4</v>
      </c>
      <c r="K39" s="2" t="s">
        <v>3</v>
      </c>
      <c r="L39" s="2" t="s">
        <v>33</v>
      </c>
      <c r="M39" s="2" t="s">
        <v>41</v>
      </c>
      <c r="N39" s="2" t="s">
        <v>49</v>
      </c>
      <c r="O39" s="2" t="s">
        <v>42</v>
      </c>
    </row>
    <row r="40" spans="1:15" ht="16.5" customHeight="1" x14ac:dyDescent="0.25">
      <c r="A40" s="35"/>
      <c r="B40" s="36"/>
      <c r="C40" s="389" t="s">
        <v>50</v>
      </c>
      <c r="D40" s="389"/>
      <c r="E40" s="389"/>
      <c r="F40" s="389"/>
      <c r="G40" s="389"/>
      <c r="H40" s="389"/>
      <c r="I40" s="390"/>
      <c r="J40" s="20">
        <v>1702057</v>
      </c>
      <c r="K40" s="20">
        <v>384926</v>
      </c>
      <c r="L40" s="21">
        <v>-1317131</v>
      </c>
      <c r="M40" s="85"/>
      <c r="N40" s="85"/>
      <c r="O40" s="85"/>
    </row>
    <row r="41" spans="1:15" ht="16.5" customHeight="1" x14ac:dyDescent="0.25">
      <c r="A41" s="37"/>
      <c r="B41" s="38"/>
      <c r="C41" s="386" t="s">
        <v>51</v>
      </c>
      <c r="D41" s="386"/>
      <c r="E41" s="386"/>
      <c r="F41" s="386"/>
      <c r="G41" s="386"/>
      <c r="H41" s="386"/>
      <c r="I41" s="387"/>
      <c r="J41" s="22">
        <v>33572</v>
      </c>
      <c r="K41" s="22">
        <v>345</v>
      </c>
      <c r="L41" s="22">
        <v>-33227</v>
      </c>
      <c r="M41" s="19"/>
      <c r="N41" s="19"/>
      <c r="O41" s="19"/>
    </row>
    <row r="42" spans="1:15" ht="16.5" customHeight="1" x14ac:dyDescent="0.25">
      <c r="A42" s="39"/>
      <c r="B42" s="40"/>
      <c r="C42" s="384" t="s">
        <v>52</v>
      </c>
      <c r="D42" s="384"/>
      <c r="E42" s="384"/>
      <c r="F42" s="384"/>
      <c r="G42" s="384"/>
      <c r="H42" s="384"/>
      <c r="I42" s="385"/>
      <c r="J42" s="21">
        <v>1735629</v>
      </c>
      <c r="K42" s="21">
        <v>385271</v>
      </c>
      <c r="L42" s="21">
        <v>-1350358</v>
      </c>
      <c r="M42" s="85"/>
      <c r="N42" s="85"/>
      <c r="O42" s="85"/>
    </row>
    <row r="43" spans="1:15" ht="16.5" customHeight="1" x14ac:dyDescent="0.25">
      <c r="A43" s="37"/>
      <c r="B43" s="38"/>
      <c r="C43" s="386" t="s">
        <v>53</v>
      </c>
      <c r="D43" s="386"/>
      <c r="E43" s="386"/>
      <c r="F43" s="386"/>
      <c r="G43" s="386"/>
      <c r="H43" s="386"/>
      <c r="I43" s="387"/>
      <c r="J43" s="22">
        <v>0</v>
      </c>
      <c r="K43" s="22">
        <v>1350358</v>
      </c>
      <c r="L43" s="22">
        <v>1350358</v>
      </c>
      <c r="M43" s="19"/>
      <c r="N43" s="19"/>
      <c r="O43" s="19"/>
    </row>
    <row r="44" spans="1:15" ht="16.5" customHeight="1" x14ac:dyDescent="0.25">
      <c r="A44" s="41"/>
      <c r="B44" s="42"/>
      <c r="C44" s="395" t="s">
        <v>54</v>
      </c>
      <c r="D44" s="395"/>
      <c r="E44" s="395"/>
      <c r="F44" s="395"/>
      <c r="G44" s="395"/>
      <c r="H44" s="395"/>
      <c r="I44" s="396"/>
      <c r="J44" s="34">
        <v>1735629</v>
      </c>
      <c r="K44" s="34">
        <v>1735629</v>
      </c>
      <c r="L44" s="34">
        <v>0</v>
      </c>
      <c r="M44" s="33">
        <v>195</v>
      </c>
      <c r="N44" s="33">
        <v>195</v>
      </c>
      <c r="O44" s="29"/>
    </row>
    <row r="45" spans="1:15" ht="15.75" x14ac:dyDescent="0.25">
      <c r="A45" s="4"/>
      <c r="B45" s="4"/>
      <c r="C45" s="4"/>
      <c r="D45" s="4"/>
      <c r="E45" s="4"/>
      <c r="F45" s="4"/>
      <c r="G45" s="3"/>
      <c r="H45" s="4"/>
      <c r="I45" s="23"/>
      <c r="J45" s="5"/>
      <c r="K45" s="5"/>
      <c r="L45" s="5"/>
      <c r="M45" s="6"/>
      <c r="N45" s="6"/>
      <c r="O45" s="6"/>
    </row>
    <row r="46" spans="1:15" x14ac:dyDescent="0.25">
      <c r="A46" s="13"/>
      <c r="B46" s="13"/>
      <c r="C46" s="24"/>
      <c r="D46" s="13"/>
      <c r="E46" s="13"/>
      <c r="F46" s="13"/>
      <c r="G46" s="24"/>
      <c r="H46" s="13"/>
      <c r="I46" s="6"/>
      <c r="J46" s="6"/>
      <c r="K46" s="6"/>
      <c r="L46" s="6"/>
      <c r="M46" s="6"/>
      <c r="N46" s="6"/>
      <c r="O46" s="6"/>
    </row>
    <row r="48" spans="1:15" x14ac:dyDescent="0.25">
      <c r="J48" s="394"/>
      <c r="K48" s="394"/>
      <c r="L48" s="394"/>
      <c r="M48" s="394"/>
    </row>
    <row r="52" spans="10:13" x14ac:dyDescent="0.25">
      <c r="J52" s="60"/>
      <c r="K52" s="60"/>
      <c r="L52" s="60"/>
      <c r="M52" s="60"/>
    </row>
    <row r="53" spans="10:13" x14ac:dyDescent="0.25">
      <c r="J53" s="60"/>
      <c r="K53" s="60"/>
      <c r="L53" s="60"/>
      <c r="M53" s="60"/>
    </row>
    <row r="54" spans="10:13" x14ac:dyDescent="0.25">
      <c r="J54" s="60"/>
      <c r="K54" s="60"/>
      <c r="L54" s="60"/>
      <c r="M54" s="60"/>
    </row>
    <row r="55" spans="10:13" x14ac:dyDescent="0.25">
      <c r="J55" s="60"/>
      <c r="K55" s="60"/>
      <c r="L55" s="60"/>
      <c r="M55" s="60"/>
    </row>
    <row r="56" spans="10:13" x14ac:dyDescent="0.25">
      <c r="J56" s="60"/>
      <c r="K56" s="60"/>
      <c r="L56" s="60"/>
      <c r="M56" s="60"/>
    </row>
    <row r="57" spans="10:13" x14ac:dyDescent="0.25">
      <c r="J57" s="60"/>
      <c r="K57" s="60"/>
      <c r="L57" s="60"/>
      <c r="M57" s="60"/>
    </row>
    <row r="58" spans="10:13" x14ac:dyDescent="0.25">
      <c r="J58" s="60"/>
      <c r="K58" s="60"/>
      <c r="L58" s="60"/>
      <c r="M58" s="60"/>
    </row>
    <row r="59" spans="10:13" x14ac:dyDescent="0.25">
      <c r="J59" s="60"/>
      <c r="K59" s="60"/>
      <c r="L59" s="60"/>
      <c r="M59" s="60"/>
    </row>
    <row r="60" spans="10:13" s="59" customFormat="1" x14ac:dyDescent="0.25">
      <c r="J60" s="168"/>
      <c r="K60" s="168"/>
      <c r="L60" s="168"/>
      <c r="M60" s="168"/>
    </row>
    <row r="61" spans="10:13" x14ac:dyDescent="0.25">
      <c r="J61" s="169"/>
      <c r="K61" s="169"/>
      <c r="L61" s="169"/>
      <c r="M61" s="169"/>
    </row>
    <row r="62" spans="10:13" x14ac:dyDescent="0.25">
      <c r="J62" s="169"/>
      <c r="K62" s="169"/>
      <c r="L62" s="169"/>
      <c r="M62" s="169"/>
    </row>
    <row r="63" spans="10:13" x14ac:dyDescent="0.25">
      <c r="J63" s="169"/>
      <c r="K63" s="169"/>
      <c r="L63" s="169"/>
      <c r="M63" s="169"/>
    </row>
    <row r="64" spans="10:13" x14ac:dyDescent="0.25">
      <c r="J64" s="169"/>
      <c r="K64" s="169"/>
      <c r="L64" s="169"/>
      <c r="M64" s="169"/>
    </row>
    <row r="65" spans="10:13" x14ac:dyDescent="0.25">
      <c r="J65" s="169"/>
      <c r="K65" s="169"/>
      <c r="L65" s="169"/>
      <c r="M65" s="169"/>
    </row>
    <row r="66" spans="10:13" x14ac:dyDescent="0.25">
      <c r="J66" s="169"/>
      <c r="K66" s="169"/>
      <c r="L66" s="169"/>
      <c r="M66" s="169"/>
    </row>
    <row r="67" spans="10:13" x14ac:dyDescent="0.25">
      <c r="J67" s="169"/>
      <c r="K67" s="169"/>
      <c r="L67" s="169"/>
      <c r="M67" s="169"/>
    </row>
    <row r="68" spans="10:13" s="59" customFormat="1" x14ac:dyDescent="0.25">
      <c r="J68" s="168"/>
      <c r="K68" s="168"/>
      <c r="L68" s="168"/>
      <c r="M68" s="168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x14ac:dyDescent="0.25">
      <c r="J72" s="60"/>
      <c r="K72" s="60"/>
      <c r="L72" s="60"/>
      <c r="M72" s="60"/>
    </row>
    <row r="73" spans="10:13" x14ac:dyDescent="0.25">
      <c r="J73" s="60"/>
      <c r="K73" s="60"/>
      <c r="L73" s="60"/>
      <c r="M73" s="60"/>
    </row>
    <row r="74" spans="10:13" x14ac:dyDescent="0.25">
      <c r="J74" s="60"/>
      <c r="K74" s="60"/>
      <c r="L74" s="60"/>
      <c r="M74" s="60"/>
    </row>
    <row r="75" spans="10:13" x14ac:dyDescent="0.25">
      <c r="J75" s="60"/>
      <c r="K75" s="60"/>
      <c r="L75" s="60"/>
      <c r="M75" s="60"/>
    </row>
    <row r="76" spans="10:13" s="59" customFormat="1" x14ac:dyDescent="0.25">
      <c r="J76" s="168"/>
      <c r="K76" s="168"/>
      <c r="L76" s="168"/>
      <c r="M76" s="168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x14ac:dyDescent="0.25">
      <c r="J81" s="169"/>
      <c r="K81" s="169"/>
      <c r="L81" s="169"/>
      <c r="M81" s="169"/>
    </row>
    <row r="82" spans="10:13" x14ac:dyDescent="0.25">
      <c r="J82" s="169"/>
      <c r="K82" s="169"/>
      <c r="L82" s="169"/>
      <c r="M82" s="169"/>
    </row>
    <row r="83" spans="10:13" x14ac:dyDescent="0.25">
      <c r="J83" s="169"/>
      <c r="K83" s="169"/>
      <c r="L83" s="169"/>
      <c r="M83" s="169"/>
    </row>
    <row r="84" spans="10:13" x14ac:dyDescent="0.25">
      <c r="J84" s="169"/>
      <c r="K84" s="169"/>
      <c r="L84" s="169"/>
      <c r="M84" s="169"/>
    </row>
    <row r="85" spans="10:13" s="59" customFormat="1" x14ac:dyDescent="0.25">
      <c r="J85" s="168"/>
      <c r="K85" s="168"/>
      <c r="L85" s="168"/>
      <c r="M85" s="168"/>
    </row>
    <row r="93" spans="10:13" x14ac:dyDescent="0.25">
      <c r="J93" s="60"/>
    </row>
  </sheetData>
  <mergeCells count="24">
    <mergeCell ref="C44:I44"/>
    <mergeCell ref="C40:I40"/>
    <mergeCell ref="C41:I41"/>
    <mergeCell ref="A39:H39"/>
    <mergeCell ref="C42:I42"/>
    <mergeCell ref="C43:I43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48:M48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view="pageBreakPreview" topLeftCell="A40" zoomScale="49" zoomScaleNormal="100" zoomScaleSheetLayoutView="49" workbookViewId="0">
      <selection activeCell="A47" sqref="A47:XFD91"/>
    </sheetView>
  </sheetViews>
  <sheetFormatPr defaultRowHeight="15" x14ac:dyDescent="0.25"/>
  <cols>
    <col min="1" max="1" width="7.7109375" customWidth="1"/>
    <col min="2" max="2" width="8.5703125" customWidth="1"/>
    <col min="3" max="3" width="13.7109375" customWidth="1"/>
    <col min="4" max="4" width="8.28515625" customWidth="1"/>
    <col min="5" max="5" width="15.42578125" customWidth="1"/>
    <col min="6" max="6" width="7.7109375" customWidth="1"/>
    <col min="7" max="7" width="16.5703125" customWidth="1"/>
    <col min="8" max="8" width="25.42578125" customWidth="1"/>
    <col min="9" max="9" width="38.140625" customWidth="1"/>
    <col min="10" max="10" width="12.7109375" customWidth="1"/>
    <col min="11" max="12" width="13.28515625" customWidth="1"/>
    <col min="13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1135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210401</v>
      </c>
      <c r="C10" s="207" t="s">
        <v>374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s="96" customFormat="1" ht="16.5" customHeight="1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640497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3.950000000000003" customHeight="1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103053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6.5" customHeight="1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326944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6.5" customHeight="1" x14ac:dyDescent="0.25">
      <c r="A14" s="79"/>
      <c r="B14" s="80"/>
      <c r="C14" s="100"/>
      <c r="D14" s="80" t="s">
        <v>24</v>
      </c>
      <c r="E14" s="79"/>
      <c r="F14" s="82"/>
      <c r="G14" s="82"/>
      <c r="H14" s="82"/>
      <c r="I14" s="83" t="s">
        <v>25</v>
      </c>
      <c r="J14" s="84">
        <v>1100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6.5" customHeight="1" x14ac:dyDescent="0.25">
      <c r="A15" s="79"/>
      <c r="B15" s="80"/>
      <c r="C15" s="100"/>
      <c r="D15" s="80" t="s">
        <v>26</v>
      </c>
      <c r="E15" s="79"/>
      <c r="F15" s="82"/>
      <c r="G15" s="82"/>
      <c r="H15" s="82"/>
      <c r="I15" s="83" t="s">
        <v>365</v>
      </c>
      <c r="J15" s="84">
        <v>20515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52.5" customHeight="1" x14ac:dyDescent="0.25">
      <c r="A16" s="79"/>
      <c r="B16" s="80"/>
      <c r="C16" s="100"/>
      <c r="D16" s="80" t="s">
        <v>27</v>
      </c>
      <c r="E16" s="50" t="s">
        <v>459</v>
      </c>
      <c r="F16" s="82"/>
      <c r="G16" s="82"/>
      <c r="H16" s="114" t="s">
        <v>1392</v>
      </c>
      <c r="I16" s="83" t="s">
        <v>366</v>
      </c>
      <c r="J16" s="84" t="s">
        <v>1254</v>
      </c>
      <c r="K16" s="84" t="s">
        <v>1254</v>
      </c>
      <c r="L16" s="84">
        <v>795</v>
      </c>
      <c r="M16" s="84" t="s">
        <v>1254</v>
      </c>
      <c r="N16" s="84" t="s">
        <v>1254</v>
      </c>
      <c r="O16" s="84" t="s">
        <v>1254</v>
      </c>
    </row>
    <row r="17" spans="1:15" s="96" customFormat="1" ht="34.15" customHeight="1" x14ac:dyDescent="0.25">
      <c r="A17" s="79"/>
      <c r="B17" s="80"/>
      <c r="C17" s="100"/>
      <c r="D17" s="80" t="s">
        <v>27</v>
      </c>
      <c r="E17" s="50" t="s">
        <v>459</v>
      </c>
      <c r="F17" s="82"/>
      <c r="G17" s="82"/>
      <c r="H17" s="101" t="s">
        <v>1393</v>
      </c>
      <c r="I17" s="83" t="s">
        <v>366</v>
      </c>
      <c r="J17" s="84" t="s">
        <v>1254</v>
      </c>
      <c r="K17" s="84" t="s">
        <v>1254</v>
      </c>
      <c r="L17" s="84">
        <v>181</v>
      </c>
      <c r="M17" s="84" t="s">
        <v>1254</v>
      </c>
      <c r="N17" s="84" t="s">
        <v>1254</v>
      </c>
      <c r="O17" s="84" t="s">
        <v>1254</v>
      </c>
    </row>
    <row r="18" spans="1:15" s="96" customFormat="1" ht="16.5" customHeight="1" x14ac:dyDescent="0.25">
      <c r="A18" s="79"/>
      <c r="B18" s="80"/>
      <c r="C18" s="100"/>
      <c r="D18" s="80" t="s">
        <v>27</v>
      </c>
      <c r="E18" s="50" t="s">
        <v>459</v>
      </c>
      <c r="F18" s="82"/>
      <c r="G18" s="82"/>
      <c r="H18" s="82" t="s">
        <v>1394</v>
      </c>
      <c r="I18" s="83" t="s">
        <v>366</v>
      </c>
      <c r="J18" s="84" t="s">
        <v>1254</v>
      </c>
      <c r="K18" s="84" t="s">
        <v>1254</v>
      </c>
      <c r="L18" s="84">
        <v>246</v>
      </c>
      <c r="M18" s="84" t="s">
        <v>1254</v>
      </c>
      <c r="N18" s="84" t="s">
        <v>1254</v>
      </c>
      <c r="O18" s="84" t="s">
        <v>1254</v>
      </c>
    </row>
    <row r="19" spans="1:15" s="96" customFormat="1" ht="16.5" customHeight="1" x14ac:dyDescent="0.25">
      <c r="A19" s="79"/>
      <c r="B19" s="80"/>
      <c r="C19" s="100"/>
      <c r="D19" s="80" t="s">
        <v>27</v>
      </c>
      <c r="E19" s="50" t="s">
        <v>397</v>
      </c>
      <c r="F19" s="79"/>
      <c r="G19" s="82" t="s">
        <v>1217</v>
      </c>
      <c r="H19" s="82" t="s">
        <v>394</v>
      </c>
      <c r="I19" s="86" t="s">
        <v>366</v>
      </c>
      <c r="J19" s="84" t="s">
        <v>1254</v>
      </c>
      <c r="K19" s="84" t="s">
        <v>1254</v>
      </c>
      <c r="L19" s="84">
        <v>4000</v>
      </c>
      <c r="M19" s="84" t="s">
        <v>1254</v>
      </c>
      <c r="N19" s="84" t="s">
        <v>1254</v>
      </c>
      <c r="O19" s="84" t="s">
        <v>1254</v>
      </c>
    </row>
    <row r="20" spans="1:15" s="96" customFormat="1" ht="16.5" customHeight="1" x14ac:dyDescent="0.25">
      <c r="A20" s="79"/>
      <c r="B20" s="80"/>
      <c r="C20" s="100"/>
      <c r="D20" s="80" t="s">
        <v>27</v>
      </c>
      <c r="E20" s="50" t="s">
        <v>397</v>
      </c>
      <c r="F20" s="79"/>
      <c r="G20" s="82" t="s">
        <v>1303</v>
      </c>
      <c r="H20" s="82" t="s">
        <v>1304</v>
      </c>
      <c r="I20" s="86" t="s">
        <v>366</v>
      </c>
      <c r="J20" s="84" t="s">
        <v>1254</v>
      </c>
      <c r="K20" s="84" t="s">
        <v>1254</v>
      </c>
      <c r="L20" s="84">
        <v>2000</v>
      </c>
      <c r="M20" s="84" t="s">
        <v>1254</v>
      </c>
      <c r="N20" s="84" t="s">
        <v>1254</v>
      </c>
      <c r="O20" s="84" t="s">
        <v>1254</v>
      </c>
    </row>
    <row r="21" spans="1:15" s="96" customFormat="1" ht="47.25" x14ac:dyDescent="0.25">
      <c r="A21" s="79"/>
      <c r="B21" s="80"/>
      <c r="C21" s="100"/>
      <c r="D21" s="80"/>
      <c r="E21" s="50" t="s">
        <v>397</v>
      </c>
      <c r="F21" s="80"/>
      <c r="G21" s="50" t="s">
        <v>930</v>
      </c>
      <c r="H21" s="101" t="s">
        <v>931</v>
      </c>
      <c r="I21" s="86"/>
      <c r="J21" s="84" t="s">
        <v>1254</v>
      </c>
      <c r="K21" s="84" t="s">
        <v>1254</v>
      </c>
      <c r="L21" s="84" t="s">
        <v>1254</v>
      </c>
      <c r="M21" s="84" t="s">
        <v>1254</v>
      </c>
      <c r="N21" s="84" t="s">
        <v>1254</v>
      </c>
      <c r="O21" s="84" t="s">
        <v>1254</v>
      </c>
    </row>
    <row r="22" spans="1:15" s="96" customFormat="1" ht="16.5" customHeight="1" x14ac:dyDescent="0.25">
      <c r="A22" s="79"/>
      <c r="B22" s="80"/>
      <c r="C22" s="100"/>
      <c r="D22" s="80" t="s">
        <v>28</v>
      </c>
      <c r="E22" s="50" t="s">
        <v>397</v>
      </c>
      <c r="F22" s="82"/>
      <c r="G22" s="82" t="s">
        <v>1539</v>
      </c>
      <c r="H22" s="82" t="s">
        <v>395</v>
      </c>
      <c r="I22" s="83" t="s">
        <v>29</v>
      </c>
      <c r="J22" s="84" t="s">
        <v>1254</v>
      </c>
      <c r="K22" s="84" t="s">
        <v>1254</v>
      </c>
      <c r="L22" s="84">
        <v>2000</v>
      </c>
      <c r="M22" s="84" t="s">
        <v>1254</v>
      </c>
      <c r="N22" s="84" t="s">
        <v>1254</v>
      </c>
      <c r="O22" s="84" t="s">
        <v>1254</v>
      </c>
    </row>
    <row r="23" spans="1:15" s="96" customFormat="1" ht="33.950000000000003" customHeight="1" x14ac:dyDescent="0.25">
      <c r="A23" s="79"/>
      <c r="B23" s="80"/>
      <c r="C23" s="100"/>
      <c r="D23" s="80" t="s">
        <v>28</v>
      </c>
      <c r="E23" s="50" t="s">
        <v>397</v>
      </c>
      <c r="F23" s="50"/>
      <c r="G23" s="50" t="s">
        <v>604</v>
      </c>
      <c r="H23" s="101" t="s">
        <v>605</v>
      </c>
      <c r="I23" s="83" t="s">
        <v>29</v>
      </c>
      <c r="J23" s="84" t="s">
        <v>1254</v>
      </c>
      <c r="K23" s="84" t="s">
        <v>1254</v>
      </c>
      <c r="L23" s="84">
        <v>5500</v>
      </c>
      <c r="M23" s="84" t="s">
        <v>1254</v>
      </c>
      <c r="N23" s="84" t="s">
        <v>1254</v>
      </c>
      <c r="O23" s="84" t="s">
        <v>1254</v>
      </c>
    </row>
    <row r="24" spans="1:15" s="96" customFormat="1" ht="33.950000000000003" customHeight="1" x14ac:dyDescent="0.25">
      <c r="A24" s="79"/>
      <c r="B24" s="80"/>
      <c r="C24" s="100"/>
      <c r="D24" s="80"/>
      <c r="E24" s="50" t="s">
        <v>397</v>
      </c>
      <c r="F24" s="50"/>
      <c r="G24" s="50" t="s">
        <v>287</v>
      </c>
      <c r="H24" s="101" t="s">
        <v>1041</v>
      </c>
      <c r="I24" s="83"/>
      <c r="J24" s="84" t="s">
        <v>1254</v>
      </c>
      <c r="K24" s="84" t="s">
        <v>1254</v>
      </c>
      <c r="L24" s="84" t="s">
        <v>1254</v>
      </c>
      <c r="M24" s="84" t="s">
        <v>1254</v>
      </c>
      <c r="N24" s="84" t="s">
        <v>1254</v>
      </c>
      <c r="O24" s="84" t="s">
        <v>1254</v>
      </c>
    </row>
    <row r="25" spans="1:15" s="96" customFormat="1" ht="15.75" x14ac:dyDescent="0.25">
      <c r="A25" s="79"/>
      <c r="B25" s="80"/>
      <c r="C25" s="100"/>
      <c r="D25" s="80"/>
      <c r="E25" s="79"/>
      <c r="F25" s="82"/>
      <c r="G25" s="82"/>
      <c r="H25" s="82"/>
      <c r="I25" s="83"/>
      <c r="J25" s="84" t="s">
        <v>1254</v>
      </c>
      <c r="K25" s="84" t="s">
        <v>1254</v>
      </c>
      <c r="L25" s="84" t="s">
        <v>1254</v>
      </c>
      <c r="M25" s="84" t="s">
        <v>1254</v>
      </c>
      <c r="N25" s="84" t="s">
        <v>1254</v>
      </c>
      <c r="O25" s="84" t="s">
        <v>1254</v>
      </c>
    </row>
    <row r="26" spans="1:15" s="96" customFormat="1" ht="16.5" customHeight="1" x14ac:dyDescent="0.25">
      <c r="A26" s="79"/>
      <c r="B26" s="80"/>
      <c r="C26" s="100"/>
      <c r="D26" s="80" t="s">
        <v>10</v>
      </c>
      <c r="E26" s="79"/>
      <c r="F26" s="82"/>
      <c r="G26" s="82"/>
      <c r="H26" s="82"/>
      <c r="I26" s="83" t="s">
        <v>11</v>
      </c>
      <c r="J26" s="84" t="s">
        <v>1254</v>
      </c>
      <c r="K26" s="84">
        <v>171836</v>
      </c>
      <c r="L26" s="84" t="s">
        <v>1254</v>
      </c>
      <c r="M26" s="84" t="s">
        <v>1254</v>
      </c>
      <c r="N26" s="84" t="s">
        <v>1254</v>
      </c>
      <c r="O26" s="84" t="s">
        <v>1254</v>
      </c>
    </row>
    <row r="27" spans="1:15" s="96" customFormat="1" ht="16.5" customHeight="1" x14ac:dyDescent="0.25">
      <c r="A27" s="79"/>
      <c r="B27" s="80"/>
      <c r="C27" s="81"/>
      <c r="D27" s="80" t="s">
        <v>891</v>
      </c>
      <c r="E27" s="79"/>
      <c r="F27" s="82"/>
      <c r="G27" s="82"/>
      <c r="H27" s="82"/>
      <c r="I27" s="83" t="s">
        <v>32</v>
      </c>
      <c r="J27" s="84" t="s">
        <v>1254</v>
      </c>
      <c r="K27" s="84" t="s">
        <v>1254</v>
      </c>
      <c r="L27" s="84" t="s">
        <v>1254</v>
      </c>
      <c r="M27" s="84" t="s">
        <v>1254</v>
      </c>
      <c r="N27" s="84" t="s">
        <v>1254</v>
      </c>
      <c r="O27" s="84">
        <v>54783</v>
      </c>
    </row>
    <row r="28" spans="1:15" s="96" customFormat="1" ht="16.5" customHeight="1" x14ac:dyDescent="0.25">
      <c r="A28" s="79"/>
      <c r="B28" s="80"/>
      <c r="C28" s="81"/>
      <c r="D28" s="80" t="s">
        <v>894</v>
      </c>
      <c r="E28" s="79"/>
      <c r="F28" s="82"/>
      <c r="G28" s="82"/>
      <c r="H28" s="82"/>
      <c r="I28" s="83" t="s">
        <v>893</v>
      </c>
      <c r="J28" s="84" t="s">
        <v>1254</v>
      </c>
      <c r="K28" s="84" t="s">
        <v>1254</v>
      </c>
      <c r="L28" s="84" t="s">
        <v>1254</v>
      </c>
      <c r="M28" s="84" t="s">
        <v>1254</v>
      </c>
      <c r="N28" s="84" t="s">
        <v>1254</v>
      </c>
      <c r="O28" s="84">
        <v>880212</v>
      </c>
    </row>
    <row r="29" spans="1:15" s="96" customFormat="1" ht="15.75" x14ac:dyDescent="0.25">
      <c r="A29" s="79"/>
      <c r="B29" s="80"/>
      <c r="C29" s="104"/>
      <c r="D29" s="80"/>
      <c r="E29" s="79"/>
      <c r="F29" s="79"/>
      <c r="G29" s="82"/>
      <c r="H29" s="79"/>
      <c r="I29" s="86"/>
      <c r="J29" s="84" t="s">
        <v>1254</v>
      </c>
      <c r="K29" s="84" t="s">
        <v>1254</v>
      </c>
      <c r="L29" s="84" t="s">
        <v>1254</v>
      </c>
      <c r="M29" s="84" t="s">
        <v>1254</v>
      </c>
      <c r="N29" s="84" t="s">
        <v>1254</v>
      </c>
      <c r="O29" s="84" t="s">
        <v>1254</v>
      </c>
    </row>
    <row r="30" spans="1:15" s="96" customFormat="1" ht="15.75" x14ac:dyDescent="0.25">
      <c r="A30" s="79"/>
      <c r="B30" s="80"/>
      <c r="C30" s="104"/>
      <c r="D30" s="80"/>
      <c r="E30" s="79"/>
      <c r="F30" s="79"/>
      <c r="G30" s="82"/>
      <c r="H30" s="79"/>
      <c r="I30" s="86"/>
      <c r="J30" s="84" t="s">
        <v>1254</v>
      </c>
      <c r="K30" s="84" t="s">
        <v>1254</v>
      </c>
      <c r="L30" s="84" t="s">
        <v>1254</v>
      </c>
      <c r="M30" s="84" t="s">
        <v>1254</v>
      </c>
      <c r="N30" s="84" t="s">
        <v>1254</v>
      </c>
      <c r="O30" s="84" t="s">
        <v>1254</v>
      </c>
    </row>
    <row r="31" spans="1:15" ht="15.75" x14ac:dyDescent="0.25">
      <c r="A31" s="7"/>
      <c r="B31" s="12"/>
      <c r="C31" s="13"/>
      <c r="D31" s="12"/>
      <c r="E31" s="7"/>
      <c r="F31" s="7"/>
      <c r="G31" s="8"/>
      <c r="H31" s="7"/>
      <c r="I31" s="14"/>
      <c r="J31" s="51" t="s">
        <v>1254</v>
      </c>
      <c r="K31" s="51" t="s">
        <v>1254</v>
      </c>
      <c r="L31" s="51" t="s">
        <v>1254</v>
      </c>
      <c r="M31" s="51" t="s">
        <v>1254</v>
      </c>
      <c r="N31" s="51" t="s">
        <v>1254</v>
      </c>
      <c r="O31" s="51" t="s">
        <v>1254</v>
      </c>
    </row>
    <row r="32" spans="1:15" ht="15.75" x14ac:dyDescent="0.25">
      <c r="A32" s="200"/>
      <c r="B32" s="12"/>
      <c r="C32" s="25"/>
      <c r="D32" s="12"/>
      <c r="E32" s="7"/>
      <c r="F32" s="9"/>
      <c r="G32" s="44"/>
      <c r="H32" s="9"/>
      <c r="I32" s="44"/>
      <c r="J32" s="51" t="s">
        <v>1254</v>
      </c>
      <c r="K32" s="51" t="s">
        <v>1254</v>
      </c>
      <c r="L32" s="51" t="s">
        <v>1254</v>
      </c>
      <c r="M32" s="51" t="s">
        <v>1254</v>
      </c>
      <c r="N32" s="51" t="s">
        <v>1254</v>
      </c>
      <c r="O32" s="51" t="s">
        <v>1254</v>
      </c>
    </row>
    <row r="33" spans="1:15" ht="15.75" x14ac:dyDescent="0.25">
      <c r="A33" s="7"/>
      <c r="B33" s="12"/>
      <c r="C33" s="11"/>
      <c r="D33" s="12"/>
      <c r="E33" s="7"/>
      <c r="F33" s="8"/>
      <c r="G33" s="85"/>
      <c r="H33" s="85"/>
      <c r="I33" s="182"/>
      <c r="J33" s="51" t="s">
        <v>1254</v>
      </c>
      <c r="K33" s="51" t="s">
        <v>1254</v>
      </c>
      <c r="L33" s="51" t="s">
        <v>1254</v>
      </c>
      <c r="M33" s="51" t="s">
        <v>1254</v>
      </c>
      <c r="N33" s="51" t="s">
        <v>1254</v>
      </c>
      <c r="O33" s="51" t="s">
        <v>1254</v>
      </c>
    </row>
    <row r="34" spans="1:15" ht="15.75" x14ac:dyDescent="0.25">
      <c r="A34" s="7"/>
      <c r="B34" s="12"/>
      <c r="C34" s="7"/>
      <c r="D34" s="12"/>
      <c r="E34" s="7"/>
      <c r="F34" s="7"/>
      <c r="G34" s="17"/>
      <c r="H34" s="7"/>
      <c r="I34" s="46"/>
      <c r="J34" s="51" t="s">
        <v>1254</v>
      </c>
      <c r="K34" s="51" t="s">
        <v>1254</v>
      </c>
      <c r="L34" s="51" t="s">
        <v>1254</v>
      </c>
      <c r="M34" s="51" t="s">
        <v>1254</v>
      </c>
      <c r="N34" s="51" t="s">
        <v>1254</v>
      </c>
      <c r="O34" s="51" t="s">
        <v>1254</v>
      </c>
    </row>
    <row r="35" spans="1:15" ht="15.75" x14ac:dyDescent="0.25">
      <c r="A35" s="7"/>
      <c r="B35" s="12"/>
      <c r="C35" s="7"/>
      <c r="D35" s="12"/>
      <c r="E35" s="7"/>
      <c r="F35" s="7"/>
      <c r="G35" s="85"/>
      <c r="H35" s="85"/>
      <c r="I35" s="182"/>
      <c r="J35" s="51" t="s">
        <v>1254</v>
      </c>
      <c r="K35" s="51" t="s">
        <v>1254</v>
      </c>
      <c r="L35" s="51" t="s">
        <v>1254</v>
      </c>
      <c r="M35" s="51" t="s">
        <v>1254</v>
      </c>
      <c r="N35" s="51" t="s">
        <v>1254</v>
      </c>
      <c r="O35" s="51" t="s">
        <v>1254</v>
      </c>
    </row>
    <row r="36" spans="1:15" ht="15.75" x14ac:dyDescent="0.25">
      <c r="A36" s="7"/>
      <c r="B36" s="12"/>
      <c r="C36" s="7"/>
      <c r="D36" s="12"/>
      <c r="E36" s="7"/>
      <c r="F36" s="7"/>
      <c r="G36" s="85"/>
      <c r="H36" s="85"/>
      <c r="I36" s="182"/>
      <c r="J36" s="51" t="s">
        <v>1254</v>
      </c>
      <c r="K36" s="51" t="s">
        <v>1254</v>
      </c>
      <c r="L36" s="51" t="s">
        <v>1254</v>
      </c>
      <c r="M36" s="51" t="s">
        <v>1254</v>
      </c>
      <c r="N36" s="51" t="s">
        <v>1254</v>
      </c>
      <c r="O36" s="51" t="s">
        <v>1254</v>
      </c>
    </row>
    <row r="37" spans="1:15" ht="15.75" x14ac:dyDescent="0.25">
      <c r="A37" s="7"/>
      <c r="B37" s="12"/>
      <c r="C37" s="7"/>
      <c r="D37" s="12"/>
      <c r="E37" s="7"/>
      <c r="F37" s="7"/>
      <c r="G37" s="17"/>
      <c r="H37" s="7"/>
      <c r="I37" s="46"/>
      <c r="J37" s="55"/>
      <c r="K37" s="54"/>
      <c r="L37" s="52"/>
      <c r="M37" s="54"/>
      <c r="N37" s="52"/>
      <c r="O37" s="54"/>
    </row>
    <row r="38" spans="1:15" ht="15.75" x14ac:dyDescent="0.25">
      <c r="A38" s="26"/>
      <c r="B38" s="27"/>
      <c r="C38" s="26"/>
      <c r="D38" s="27"/>
      <c r="E38" s="26"/>
      <c r="F38" s="26"/>
      <c r="G38" s="28"/>
      <c r="H38" s="26"/>
      <c r="I38" s="29"/>
      <c r="J38" s="30"/>
      <c r="K38" s="31"/>
      <c r="L38" s="32"/>
      <c r="M38" s="31"/>
      <c r="N38" s="32"/>
      <c r="O38" s="31"/>
    </row>
    <row r="39" spans="1:15" ht="78.599999999999994" customHeight="1" x14ac:dyDescent="0.25">
      <c r="A39" s="381" t="s">
        <v>363</v>
      </c>
      <c r="B39" s="382"/>
      <c r="C39" s="382"/>
      <c r="D39" s="382"/>
      <c r="E39" s="382"/>
      <c r="F39" s="382"/>
      <c r="G39" s="382"/>
      <c r="H39" s="383"/>
      <c r="I39" s="2" t="s">
        <v>43</v>
      </c>
      <c r="J39" s="2" t="s">
        <v>4</v>
      </c>
      <c r="K39" s="2" t="s">
        <v>3</v>
      </c>
      <c r="L39" s="2" t="s">
        <v>33</v>
      </c>
      <c r="M39" s="2" t="s">
        <v>41</v>
      </c>
      <c r="N39" s="2" t="s">
        <v>49</v>
      </c>
      <c r="O39" s="2" t="s">
        <v>42</v>
      </c>
    </row>
    <row r="40" spans="1:15" ht="16.5" customHeight="1" x14ac:dyDescent="0.25">
      <c r="A40" s="35"/>
      <c r="B40" s="36"/>
      <c r="C40" s="389" t="s">
        <v>50</v>
      </c>
      <c r="D40" s="389"/>
      <c r="E40" s="389"/>
      <c r="F40" s="389"/>
      <c r="G40" s="389"/>
      <c r="H40" s="389"/>
      <c r="I40" s="390"/>
      <c r="J40" s="20">
        <v>1092109</v>
      </c>
      <c r="K40" s="20">
        <v>171836</v>
      </c>
      <c r="L40" s="21">
        <v>-920273</v>
      </c>
      <c r="M40" s="85"/>
      <c r="N40" s="85"/>
      <c r="O40" s="85"/>
    </row>
    <row r="41" spans="1:15" ht="16.5" customHeight="1" x14ac:dyDescent="0.25">
      <c r="A41" s="37"/>
      <c r="B41" s="38"/>
      <c r="C41" s="386" t="s">
        <v>51</v>
      </c>
      <c r="D41" s="386"/>
      <c r="E41" s="386"/>
      <c r="F41" s="386"/>
      <c r="G41" s="386"/>
      <c r="H41" s="386"/>
      <c r="I41" s="387"/>
      <c r="J41" s="22">
        <v>14722</v>
      </c>
      <c r="K41" s="22">
        <v>0</v>
      </c>
      <c r="L41" s="22">
        <v>-14722</v>
      </c>
      <c r="M41" s="19"/>
      <c r="N41" s="19"/>
      <c r="O41" s="19"/>
    </row>
    <row r="42" spans="1:15" ht="16.5" customHeight="1" x14ac:dyDescent="0.25">
      <c r="A42" s="39"/>
      <c r="B42" s="40"/>
      <c r="C42" s="384" t="s">
        <v>52</v>
      </c>
      <c r="D42" s="384"/>
      <c r="E42" s="384"/>
      <c r="F42" s="384"/>
      <c r="G42" s="384"/>
      <c r="H42" s="384"/>
      <c r="I42" s="385"/>
      <c r="J42" s="21">
        <v>1106831</v>
      </c>
      <c r="K42" s="21">
        <v>171836</v>
      </c>
      <c r="L42" s="21">
        <v>-934995</v>
      </c>
      <c r="M42" s="85"/>
      <c r="N42" s="85"/>
      <c r="O42" s="85"/>
    </row>
    <row r="43" spans="1:15" ht="16.5" customHeight="1" x14ac:dyDescent="0.25">
      <c r="A43" s="37"/>
      <c r="B43" s="38"/>
      <c r="C43" s="386" t="s">
        <v>53</v>
      </c>
      <c r="D43" s="386"/>
      <c r="E43" s="386"/>
      <c r="F43" s="386"/>
      <c r="G43" s="386"/>
      <c r="H43" s="386"/>
      <c r="I43" s="387"/>
      <c r="J43" s="22">
        <v>0</v>
      </c>
      <c r="K43" s="22">
        <v>934995</v>
      </c>
      <c r="L43" s="22">
        <v>934995</v>
      </c>
      <c r="M43" s="19"/>
      <c r="N43" s="19"/>
      <c r="O43" s="19"/>
    </row>
    <row r="44" spans="1:15" ht="16.5" customHeight="1" x14ac:dyDescent="0.25">
      <c r="A44" s="41"/>
      <c r="B44" s="42"/>
      <c r="C44" s="395" t="s">
        <v>54</v>
      </c>
      <c r="D44" s="395"/>
      <c r="E44" s="395"/>
      <c r="F44" s="395"/>
      <c r="G44" s="395"/>
      <c r="H44" s="395"/>
      <c r="I44" s="396"/>
      <c r="J44" s="34">
        <v>1106831</v>
      </c>
      <c r="K44" s="34">
        <v>1106831</v>
      </c>
      <c r="L44" s="34">
        <v>0</v>
      </c>
      <c r="M44" s="33">
        <v>136</v>
      </c>
      <c r="N44" s="33">
        <v>136</v>
      </c>
      <c r="O44" s="29"/>
    </row>
    <row r="45" spans="1:15" ht="15.75" x14ac:dyDescent="0.25">
      <c r="A45" s="4"/>
      <c r="B45" s="4"/>
      <c r="C45" s="4"/>
      <c r="D45" s="4"/>
      <c r="E45" s="4"/>
      <c r="F45" s="4"/>
      <c r="G45" s="3"/>
      <c r="H45" s="4"/>
      <c r="I45" s="23"/>
      <c r="J45" s="5"/>
      <c r="K45" s="5"/>
      <c r="L45" s="5"/>
      <c r="M45" s="6"/>
      <c r="N45" s="6"/>
      <c r="O45" s="6"/>
    </row>
    <row r="46" spans="1:15" x14ac:dyDescent="0.25">
      <c r="A46" s="13"/>
      <c r="B46" s="13"/>
      <c r="C46" s="24"/>
      <c r="D46" s="13"/>
      <c r="E46" s="13"/>
      <c r="F46" s="13"/>
      <c r="G46" s="24"/>
      <c r="H46" s="13"/>
      <c r="I46" s="6"/>
      <c r="J46" s="6"/>
      <c r="K46" s="6"/>
      <c r="L46" s="6"/>
      <c r="M46" s="6"/>
      <c r="N46" s="6"/>
      <c r="O46" s="6"/>
    </row>
    <row r="48" spans="1:15" x14ac:dyDescent="0.25">
      <c r="J48" s="394"/>
      <c r="K48" s="394"/>
      <c r="L48" s="394"/>
      <c r="M48" s="394"/>
    </row>
    <row r="52" spans="10:13" x14ac:dyDescent="0.25">
      <c r="J52" s="60"/>
      <c r="K52" s="60"/>
      <c r="L52" s="60"/>
      <c r="M52" s="60"/>
    </row>
    <row r="53" spans="10:13" x14ac:dyDescent="0.25">
      <c r="J53" s="60"/>
      <c r="K53" s="60"/>
      <c r="L53" s="60"/>
      <c r="M53" s="60"/>
    </row>
    <row r="54" spans="10:13" x14ac:dyDescent="0.25">
      <c r="J54" s="60"/>
      <c r="K54" s="60"/>
      <c r="L54" s="60"/>
      <c r="M54" s="60"/>
    </row>
    <row r="55" spans="10:13" x14ac:dyDescent="0.25">
      <c r="J55" s="60"/>
      <c r="K55" s="60"/>
      <c r="L55" s="60"/>
      <c r="M55" s="60"/>
    </row>
    <row r="56" spans="10:13" x14ac:dyDescent="0.25">
      <c r="J56" s="60"/>
      <c r="K56" s="60"/>
      <c r="L56" s="60"/>
      <c r="M56" s="60"/>
    </row>
    <row r="57" spans="10:13" x14ac:dyDescent="0.25">
      <c r="J57" s="60"/>
      <c r="K57" s="60"/>
      <c r="L57" s="60"/>
      <c r="M57" s="60"/>
    </row>
    <row r="58" spans="10:13" x14ac:dyDescent="0.25">
      <c r="J58" s="60"/>
      <c r="K58" s="60"/>
      <c r="L58" s="60"/>
      <c r="M58" s="60"/>
    </row>
    <row r="59" spans="10:13" x14ac:dyDescent="0.25">
      <c r="J59" s="60"/>
      <c r="K59" s="60"/>
      <c r="L59" s="60"/>
      <c r="M59" s="60"/>
    </row>
    <row r="60" spans="10:13" s="59" customFormat="1" x14ac:dyDescent="0.25">
      <c r="J60" s="168"/>
      <c r="K60" s="168"/>
      <c r="L60" s="168"/>
      <c r="M60" s="168"/>
    </row>
    <row r="61" spans="10:13" x14ac:dyDescent="0.25">
      <c r="J61" s="169"/>
      <c r="K61" s="169"/>
      <c r="L61" s="169"/>
      <c r="M61" s="169"/>
    </row>
    <row r="62" spans="10:13" x14ac:dyDescent="0.25">
      <c r="J62" s="169"/>
      <c r="K62" s="169"/>
      <c r="L62" s="169"/>
      <c r="M62" s="169"/>
    </row>
    <row r="63" spans="10:13" x14ac:dyDescent="0.25">
      <c r="J63" s="169"/>
      <c r="K63" s="169"/>
      <c r="L63" s="169"/>
      <c r="M63" s="169"/>
    </row>
    <row r="64" spans="10:13" x14ac:dyDescent="0.25">
      <c r="J64" s="169"/>
      <c r="K64" s="169"/>
      <c r="L64" s="169"/>
      <c r="M64" s="169"/>
    </row>
    <row r="65" spans="10:13" x14ac:dyDescent="0.25">
      <c r="J65" s="169"/>
      <c r="K65" s="169"/>
      <c r="L65" s="169"/>
      <c r="M65" s="169"/>
    </row>
    <row r="66" spans="10:13" x14ac:dyDescent="0.25">
      <c r="J66" s="169"/>
      <c r="K66" s="169"/>
      <c r="L66" s="169"/>
      <c r="M66" s="169"/>
    </row>
    <row r="67" spans="10:13" x14ac:dyDescent="0.25">
      <c r="J67" s="169"/>
      <c r="K67" s="169"/>
      <c r="L67" s="169"/>
      <c r="M67" s="169"/>
    </row>
    <row r="68" spans="10:13" s="59" customFormat="1" x14ac:dyDescent="0.25">
      <c r="J68" s="168"/>
      <c r="K68" s="168"/>
      <c r="L68" s="168"/>
      <c r="M68" s="168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x14ac:dyDescent="0.25">
      <c r="J72" s="60"/>
      <c r="K72" s="60"/>
      <c r="L72" s="60"/>
      <c r="M72" s="60"/>
    </row>
    <row r="73" spans="10:13" x14ac:dyDescent="0.25">
      <c r="J73" s="60"/>
      <c r="K73" s="60"/>
      <c r="L73" s="60"/>
      <c r="M73" s="60"/>
    </row>
    <row r="74" spans="10:13" x14ac:dyDescent="0.25">
      <c r="J74" s="60"/>
      <c r="K74" s="60"/>
      <c r="L74" s="60"/>
      <c r="M74" s="60"/>
    </row>
    <row r="75" spans="10:13" x14ac:dyDescent="0.25">
      <c r="J75" s="60"/>
      <c r="K75" s="60"/>
      <c r="L75" s="60"/>
      <c r="M75" s="60"/>
    </row>
    <row r="76" spans="10:13" s="59" customFormat="1" x14ac:dyDescent="0.25">
      <c r="J76" s="168"/>
      <c r="K76" s="168"/>
      <c r="L76" s="168"/>
      <c r="M76" s="168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x14ac:dyDescent="0.25">
      <c r="J81" s="169"/>
      <c r="K81" s="169"/>
      <c r="L81" s="169"/>
      <c r="M81" s="169"/>
    </row>
    <row r="82" spans="10:13" x14ac:dyDescent="0.25">
      <c r="J82" s="169"/>
      <c r="K82" s="169"/>
      <c r="L82" s="169"/>
      <c r="M82" s="169"/>
    </row>
    <row r="83" spans="10:13" x14ac:dyDescent="0.25">
      <c r="J83" s="169"/>
      <c r="K83" s="169"/>
      <c r="L83" s="169"/>
      <c r="M83" s="169"/>
    </row>
    <row r="84" spans="10:13" x14ac:dyDescent="0.25">
      <c r="J84" s="169"/>
      <c r="K84" s="169"/>
      <c r="L84" s="169"/>
      <c r="M84" s="169"/>
    </row>
    <row r="85" spans="10:13" s="59" customFormat="1" x14ac:dyDescent="0.25">
      <c r="J85" s="168"/>
      <c r="K85" s="168"/>
      <c r="L85" s="168"/>
      <c r="M85" s="168"/>
    </row>
    <row r="91" spans="10:13" x14ac:dyDescent="0.25">
      <c r="J91" s="60"/>
    </row>
  </sheetData>
  <mergeCells count="24">
    <mergeCell ref="C44:I44"/>
    <mergeCell ref="C40:I40"/>
    <mergeCell ref="C41:I41"/>
    <mergeCell ref="A39:H39"/>
    <mergeCell ref="C42:I42"/>
    <mergeCell ref="C43:I43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48:M48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8"/>
  <sheetViews>
    <sheetView view="pageBreakPreview" topLeftCell="A35" zoomScale="51" zoomScaleNormal="100" zoomScaleSheetLayoutView="51" workbookViewId="0">
      <selection activeCell="A43" sqref="A43:XFD84"/>
    </sheetView>
  </sheetViews>
  <sheetFormatPr defaultRowHeight="15" x14ac:dyDescent="0.25"/>
  <cols>
    <col min="1" max="1" width="9" customWidth="1"/>
    <col min="2" max="2" width="8.5703125" customWidth="1"/>
    <col min="3" max="3" width="13.7109375" customWidth="1"/>
    <col min="4" max="4" width="8.28515625" customWidth="1"/>
    <col min="5" max="5" width="15.7109375" customWidth="1"/>
    <col min="6" max="6" width="8.5703125" customWidth="1"/>
    <col min="7" max="7" width="14.7109375" customWidth="1"/>
    <col min="8" max="8" width="26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326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1.5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210601</v>
      </c>
      <c r="C10" s="207" t="s">
        <v>375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s="96" customFormat="1" ht="16.5" customHeight="1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862753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155202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6.5" customHeight="1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507543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6.5" customHeight="1" x14ac:dyDescent="0.25">
      <c r="A14" s="79"/>
      <c r="B14" s="80"/>
      <c r="C14" s="100"/>
      <c r="D14" s="80" t="s">
        <v>27</v>
      </c>
      <c r="E14" s="50" t="s">
        <v>397</v>
      </c>
      <c r="F14" s="79"/>
      <c r="G14" s="50" t="s">
        <v>1218</v>
      </c>
      <c r="H14" s="82" t="s">
        <v>394</v>
      </c>
      <c r="I14" s="86" t="s">
        <v>366</v>
      </c>
      <c r="J14" s="84" t="s">
        <v>1254</v>
      </c>
      <c r="K14" s="84" t="s">
        <v>1254</v>
      </c>
      <c r="L14" s="84">
        <v>10900</v>
      </c>
      <c r="M14" s="84" t="s">
        <v>1254</v>
      </c>
      <c r="N14" s="84" t="s">
        <v>1254</v>
      </c>
      <c r="O14" s="84" t="s">
        <v>1254</v>
      </c>
    </row>
    <row r="15" spans="1:15" s="96" customFormat="1" ht="45.6" customHeight="1" x14ac:dyDescent="0.25">
      <c r="A15" s="79"/>
      <c r="B15" s="80"/>
      <c r="C15" s="100"/>
      <c r="D15" s="80" t="s">
        <v>27</v>
      </c>
      <c r="E15" s="50" t="s">
        <v>459</v>
      </c>
      <c r="F15" s="79"/>
      <c r="G15" s="50"/>
      <c r="H15" s="317" t="s">
        <v>1390</v>
      </c>
      <c r="I15" s="86" t="s">
        <v>366</v>
      </c>
      <c r="J15" s="84" t="s">
        <v>1254</v>
      </c>
      <c r="K15" s="84" t="s">
        <v>1254</v>
      </c>
      <c r="L15" s="84">
        <v>2129</v>
      </c>
      <c r="M15" s="84" t="s">
        <v>1254</v>
      </c>
      <c r="N15" s="84" t="s">
        <v>1254</v>
      </c>
      <c r="O15" s="84" t="s">
        <v>1254</v>
      </c>
    </row>
    <row r="16" spans="1:15" s="96" customFormat="1" ht="36" customHeight="1" x14ac:dyDescent="0.25">
      <c r="A16" s="79"/>
      <c r="B16" s="80"/>
      <c r="C16" s="100"/>
      <c r="D16" s="80" t="s">
        <v>27</v>
      </c>
      <c r="E16" s="50" t="s">
        <v>459</v>
      </c>
      <c r="F16" s="79"/>
      <c r="G16" s="50"/>
      <c r="H16" s="317" t="s">
        <v>1391</v>
      </c>
      <c r="I16" s="86" t="s">
        <v>366</v>
      </c>
      <c r="J16" s="84" t="s">
        <v>1254</v>
      </c>
      <c r="K16" s="84" t="s">
        <v>1254</v>
      </c>
      <c r="L16" s="84">
        <v>391</v>
      </c>
      <c r="M16" s="84" t="s">
        <v>1254</v>
      </c>
      <c r="N16" s="84" t="s">
        <v>1254</v>
      </c>
      <c r="O16" s="84" t="s">
        <v>1254</v>
      </c>
    </row>
    <row r="17" spans="1:15" s="96" customFormat="1" ht="63" x14ac:dyDescent="0.25">
      <c r="A17" s="79"/>
      <c r="B17" s="80"/>
      <c r="C17" s="100"/>
      <c r="D17" s="80"/>
      <c r="E17" s="50" t="s">
        <v>397</v>
      </c>
      <c r="F17" s="80"/>
      <c r="G17" s="50" t="s">
        <v>176</v>
      </c>
      <c r="H17" s="101" t="s">
        <v>932</v>
      </c>
      <c r="I17" s="86"/>
      <c r="J17" s="84" t="s">
        <v>1254</v>
      </c>
      <c r="K17" s="84" t="s">
        <v>1254</v>
      </c>
      <c r="L17" s="84" t="s">
        <v>1254</v>
      </c>
      <c r="M17" s="84" t="s">
        <v>1254</v>
      </c>
      <c r="N17" s="84" t="s">
        <v>1254</v>
      </c>
      <c r="O17" s="84" t="s">
        <v>1254</v>
      </c>
    </row>
    <row r="18" spans="1:15" s="96" customFormat="1" ht="47.25" x14ac:dyDescent="0.25">
      <c r="A18" s="79"/>
      <c r="B18" s="80"/>
      <c r="C18" s="100"/>
      <c r="D18" s="80"/>
      <c r="E18" s="50" t="s">
        <v>397</v>
      </c>
      <c r="F18" s="80"/>
      <c r="G18" s="50" t="s">
        <v>933</v>
      </c>
      <c r="H18" s="101" t="s">
        <v>934</v>
      </c>
      <c r="I18" s="86"/>
      <c r="J18" s="84" t="s">
        <v>1254</v>
      </c>
      <c r="K18" s="84" t="s">
        <v>1254</v>
      </c>
      <c r="L18" s="84" t="s">
        <v>1254</v>
      </c>
      <c r="M18" s="84" t="s">
        <v>1254</v>
      </c>
      <c r="N18" s="84" t="s">
        <v>1254</v>
      </c>
      <c r="O18" s="84" t="s">
        <v>1254</v>
      </c>
    </row>
    <row r="19" spans="1:15" s="96" customFormat="1" ht="47.25" x14ac:dyDescent="0.25">
      <c r="A19" s="79"/>
      <c r="B19" s="80"/>
      <c r="C19" s="100"/>
      <c r="D19" s="80"/>
      <c r="E19" s="50" t="s">
        <v>397</v>
      </c>
      <c r="F19" s="80"/>
      <c r="G19" s="50" t="s">
        <v>935</v>
      </c>
      <c r="H19" s="101" t="s">
        <v>936</v>
      </c>
      <c r="I19" s="86"/>
      <c r="J19" s="84" t="s">
        <v>1254</v>
      </c>
      <c r="K19" s="84" t="s">
        <v>1254</v>
      </c>
      <c r="L19" s="84" t="s">
        <v>1254</v>
      </c>
      <c r="M19" s="84" t="s">
        <v>1254</v>
      </c>
      <c r="N19" s="84" t="s">
        <v>1254</v>
      </c>
      <c r="O19" s="84" t="s">
        <v>1254</v>
      </c>
    </row>
    <row r="20" spans="1:15" s="96" customFormat="1" ht="47.25" x14ac:dyDescent="0.25">
      <c r="A20" s="79"/>
      <c r="B20" s="80"/>
      <c r="C20" s="100"/>
      <c r="D20" s="80"/>
      <c r="E20" s="50" t="s">
        <v>414</v>
      </c>
      <c r="F20" s="80"/>
      <c r="G20" s="50" t="s">
        <v>937</v>
      </c>
      <c r="H20" s="101" t="s">
        <v>938</v>
      </c>
      <c r="I20" s="86"/>
      <c r="J20" s="84" t="s">
        <v>1254</v>
      </c>
      <c r="K20" s="84" t="s">
        <v>1254</v>
      </c>
      <c r="L20" s="84" t="s">
        <v>1254</v>
      </c>
      <c r="M20" s="84" t="s">
        <v>1254</v>
      </c>
      <c r="N20" s="84" t="s">
        <v>1254</v>
      </c>
      <c r="O20" s="84" t="s">
        <v>1254</v>
      </c>
    </row>
    <row r="21" spans="1:15" s="96" customFormat="1" ht="16.5" customHeight="1" x14ac:dyDescent="0.25">
      <c r="A21" s="79"/>
      <c r="B21" s="80"/>
      <c r="C21" s="100"/>
      <c r="D21" s="80" t="s">
        <v>28</v>
      </c>
      <c r="E21" s="50" t="s">
        <v>397</v>
      </c>
      <c r="F21" s="82"/>
      <c r="G21" s="50" t="s">
        <v>1231</v>
      </c>
      <c r="H21" s="82" t="s">
        <v>395</v>
      </c>
      <c r="I21" s="83" t="s">
        <v>29</v>
      </c>
      <c r="J21" s="84" t="s">
        <v>1254</v>
      </c>
      <c r="K21" s="84" t="s">
        <v>1254</v>
      </c>
      <c r="L21" s="84">
        <v>11800</v>
      </c>
      <c r="M21" s="84" t="s">
        <v>1254</v>
      </c>
      <c r="N21" s="84" t="s">
        <v>1254</v>
      </c>
      <c r="O21" s="84" t="s">
        <v>1254</v>
      </c>
    </row>
    <row r="22" spans="1:15" s="96" customFormat="1" ht="31.5" x14ac:dyDescent="0.25">
      <c r="A22" s="79"/>
      <c r="B22" s="80"/>
      <c r="C22" s="100"/>
      <c r="D22" s="80" t="s">
        <v>28</v>
      </c>
      <c r="E22" s="50" t="s">
        <v>397</v>
      </c>
      <c r="F22" s="50"/>
      <c r="G22" s="50" t="s">
        <v>276</v>
      </c>
      <c r="H22" s="101" t="s">
        <v>606</v>
      </c>
      <c r="I22" s="83" t="s">
        <v>29</v>
      </c>
      <c r="J22" s="84" t="s">
        <v>1254</v>
      </c>
      <c r="K22" s="84" t="s">
        <v>1254</v>
      </c>
      <c r="L22" s="84">
        <v>10000</v>
      </c>
      <c r="M22" s="84" t="s">
        <v>1254</v>
      </c>
      <c r="N22" s="84" t="s">
        <v>1254</v>
      </c>
      <c r="O22" s="84" t="s">
        <v>1254</v>
      </c>
    </row>
    <row r="23" spans="1:15" s="96" customFormat="1" ht="47.25" x14ac:dyDescent="0.25">
      <c r="A23" s="79"/>
      <c r="B23" s="80"/>
      <c r="C23" s="100"/>
      <c r="D23" s="80" t="s">
        <v>28</v>
      </c>
      <c r="E23" s="50" t="s">
        <v>397</v>
      </c>
      <c r="F23" s="50"/>
      <c r="G23" s="50" t="s">
        <v>277</v>
      </c>
      <c r="H23" s="101" t="s">
        <v>607</v>
      </c>
      <c r="I23" s="83" t="s">
        <v>29</v>
      </c>
      <c r="J23" s="84" t="s">
        <v>1254</v>
      </c>
      <c r="K23" s="84" t="s">
        <v>1254</v>
      </c>
      <c r="L23" s="84">
        <v>8000</v>
      </c>
      <c r="M23" s="84" t="s">
        <v>1254</v>
      </c>
      <c r="N23" s="84" t="s">
        <v>1254</v>
      </c>
      <c r="O23" s="84" t="s">
        <v>1254</v>
      </c>
    </row>
    <row r="24" spans="1:15" s="96" customFormat="1" ht="31.5" x14ac:dyDescent="0.25">
      <c r="A24" s="79"/>
      <c r="B24" s="80"/>
      <c r="C24" s="100"/>
      <c r="D24" s="80" t="s">
        <v>28</v>
      </c>
      <c r="E24" s="50" t="s">
        <v>397</v>
      </c>
      <c r="F24" s="50"/>
      <c r="G24" s="50" t="s">
        <v>608</v>
      </c>
      <c r="H24" s="101" t="s">
        <v>609</v>
      </c>
      <c r="I24" s="83" t="s">
        <v>29</v>
      </c>
      <c r="J24" s="84" t="s">
        <v>1254</v>
      </c>
      <c r="K24" s="84" t="s">
        <v>1254</v>
      </c>
      <c r="L24" s="84">
        <v>39500</v>
      </c>
      <c r="M24" s="84" t="s">
        <v>1254</v>
      </c>
      <c r="N24" s="84" t="s">
        <v>1254</v>
      </c>
      <c r="O24" s="84" t="s">
        <v>1254</v>
      </c>
    </row>
    <row r="25" spans="1:15" s="96" customFormat="1" ht="63" x14ac:dyDescent="0.25">
      <c r="A25" s="79"/>
      <c r="B25" s="80"/>
      <c r="C25" s="100"/>
      <c r="D25" s="80"/>
      <c r="E25" s="50" t="s">
        <v>397</v>
      </c>
      <c r="F25" s="50"/>
      <c r="G25" s="50" t="s">
        <v>270</v>
      </c>
      <c r="H25" s="101" t="s">
        <v>1042</v>
      </c>
      <c r="I25" s="83"/>
      <c r="J25" s="84" t="s">
        <v>1254</v>
      </c>
      <c r="K25" s="84" t="s">
        <v>1254</v>
      </c>
      <c r="L25" s="84" t="s">
        <v>1254</v>
      </c>
      <c r="M25" s="84" t="s">
        <v>1254</v>
      </c>
      <c r="N25" s="84" t="s">
        <v>1254</v>
      </c>
      <c r="O25" s="84" t="s">
        <v>1254</v>
      </c>
    </row>
    <row r="26" spans="1:15" s="96" customFormat="1" ht="15.75" x14ac:dyDescent="0.25">
      <c r="A26" s="79"/>
      <c r="B26" s="80"/>
      <c r="C26" s="100"/>
      <c r="D26" s="80"/>
      <c r="E26" s="79"/>
      <c r="F26" s="82"/>
      <c r="G26" s="82"/>
      <c r="H26" s="82"/>
      <c r="I26" s="83"/>
      <c r="J26" s="84" t="s">
        <v>1254</v>
      </c>
      <c r="K26" s="84" t="s">
        <v>1254</v>
      </c>
      <c r="L26" s="84" t="s">
        <v>1254</v>
      </c>
      <c r="M26" s="84" t="s">
        <v>1254</v>
      </c>
      <c r="N26" s="84" t="s">
        <v>1254</v>
      </c>
      <c r="O26" s="84" t="s">
        <v>1254</v>
      </c>
    </row>
    <row r="27" spans="1:15" s="96" customFormat="1" ht="16.5" customHeight="1" x14ac:dyDescent="0.25">
      <c r="A27" s="79"/>
      <c r="B27" s="80"/>
      <c r="C27" s="100"/>
      <c r="D27" s="80" t="s">
        <v>10</v>
      </c>
      <c r="E27" s="79"/>
      <c r="F27" s="82"/>
      <c r="G27" s="82"/>
      <c r="H27" s="82"/>
      <c r="I27" s="83" t="s">
        <v>11</v>
      </c>
      <c r="J27" s="84" t="s">
        <v>1254</v>
      </c>
      <c r="K27" s="84">
        <v>454570</v>
      </c>
      <c r="L27" s="84" t="s">
        <v>1254</v>
      </c>
      <c r="M27" s="84" t="s">
        <v>1254</v>
      </c>
      <c r="N27" s="84" t="s">
        <v>1254</v>
      </c>
      <c r="O27" s="84" t="s">
        <v>1254</v>
      </c>
    </row>
    <row r="28" spans="1:15" s="96" customFormat="1" ht="16.5" customHeight="1" x14ac:dyDescent="0.25">
      <c r="A28" s="79"/>
      <c r="B28" s="80"/>
      <c r="C28" s="81"/>
      <c r="D28" s="80" t="s">
        <v>12</v>
      </c>
      <c r="E28" s="79"/>
      <c r="F28" s="82"/>
      <c r="G28" s="82"/>
      <c r="H28" s="82"/>
      <c r="I28" s="83" t="s">
        <v>13</v>
      </c>
      <c r="J28" s="84" t="s">
        <v>1254</v>
      </c>
      <c r="K28" s="84" t="s">
        <v>1254</v>
      </c>
      <c r="L28" s="84" t="s">
        <v>1254</v>
      </c>
      <c r="M28" s="84">
        <v>420</v>
      </c>
      <c r="N28" s="84" t="s">
        <v>1254</v>
      </c>
      <c r="O28" s="84" t="s">
        <v>1254</v>
      </c>
    </row>
    <row r="29" spans="1:15" s="96" customFormat="1" ht="16.5" customHeight="1" x14ac:dyDescent="0.25">
      <c r="A29" s="79"/>
      <c r="B29" s="80"/>
      <c r="C29" s="81"/>
      <c r="D29" s="80" t="s">
        <v>16</v>
      </c>
      <c r="E29" s="79"/>
      <c r="F29" s="82"/>
      <c r="G29" s="82"/>
      <c r="H29" s="82"/>
      <c r="I29" s="83" t="s">
        <v>17</v>
      </c>
      <c r="J29" s="84" t="s">
        <v>1254</v>
      </c>
      <c r="K29" s="84" t="s">
        <v>1254</v>
      </c>
      <c r="L29" s="84" t="s">
        <v>1254</v>
      </c>
      <c r="M29" s="84">
        <v>360</v>
      </c>
      <c r="N29" s="84" t="s">
        <v>1254</v>
      </c>
      <c r="O29" s="84" t="s">
        <v>1254</v>
      </c>
    </row>
    <row r="30" spans="1:15" s="96" customFormat="1" ht="16.5" customHeight="1" x14ac:dyDescent="0.25">
      <c r="A30" s="79"/>
      <c r="B30" s="80"/>
      <c r="C30" s="81"/>
      <c r="D30" s="80" t="s">
        <v>891</v>
      </c>
      <c r="E30" s="79"/>
      <c r="F30" s="82"/>
      <c r="G30" s="82"/>
      <c r="H30" s="82"/>
      <c r="I30" s="83" t="s">
        <v>32</v>
      </c>
      <c r="J30" s="84" t="s">
        <v>1254</v>
      </c>
      <c r="K30" s="84" t="s">
        <v>1254</v>
      </c>
      <c r="L30" s="84" t="s">
        <v>1254</v>
      </c>
      <c r="M30" s="84" t="s">
        <v>1254</v>
      </c>
      <c r="N30" s="84" t="s">
        <v>1254</v>
      </c>
      <c r="O30" s="84">
        <v>2520</v>
      </c>
    </row>
    <row r="31" spans="1:15" s="96" customFormat="1" ht="16.5" customHeight="1" x14ac:dyDescent="0.25">
      <c r="A31" s="79"/>
      <c r="B31" s="80"/>
      <c r="C31" s="104"/>
      <c r="D31" s="80" t="s">
        <v>894</v>
      </c>
      <c r="E31" s="79"/>
      <c r="F31" s="82"/>
      <c r="G31" s="82"/>
      <c r="H31" s="82"/>
      <c r="I31" s="83" t="s">
        <v>893</v>
      </c>
      <c r="J31" s="84" t="s">
        <v>1254</v>
      </c>
      <c r="K31" s="84" t="s">
        <v>1254</v>
      </c>
      <c r="L31" s="84" t="s">
        <v>1254</v>
      </c>
      <c r="M31" s="84" t="s">
        <v>1254</v>
      </c>
      <c r="N31" s="84" t="s">
        <v>1254</v>
      </c>
      <c r="O31" s="84">
        <v>1150348</v>
      </c>
    </row>
    <row r="32" spans="1:15" s="96" customFormat="1" ht="16.5" customHeight="1" x14ac:dyDescent="0.25">
      <c r="A32" s="79"/>
      <c r="B32" s="80"/>
      <c r="C32" s="120"/>
      <c r="D32" s="80"/>
      <c r="E32" s="79"/>
      <c r="F32" s="82"/>
      <c r="G32" s="82"/>
      <c r="H32" s="82"/>
      <c r="I32" s="83"/>
      <c r="J32" s="88"/>
      <c r="K32" s="105"/>
      <c r="L32" s="88"/>
      <c r="M32" s="89"/>
      <c r="N32" s="88"/>
      <c r="O32" s="89"/>
    </row>
    <row r="33" spans="1:15" ht="15.75" x14ac:dyDescent="0.25">
      <c r="A33" s="26"/>
      <c r="B33" s="27"/>
      <c r="C33" s="26"/>
      <c r="D33" s="27"/>
      <c r="E33" s="26"/>
      <c r="F33" s="26"/>
      <c r="G33" s="28"/>
      <c r="H33" s="26"/>
      <c r="I33" s="29"/>
      <c r="J33" s="30"/>
      <c r="K33" s="31"/>
      <c r="L33" s="32"/>
      <c r="M33" s="31"/>
      <c r="N33" s="32"/>
      <c r="O33" s="31"/>
    </row>
    <row r="34" spans="1:15" ht="78.75" customHeight="1" x14ac:dyDescent="0.25">
      <c r="A34" s="381" t="s">
        <v>326</v>
      </c>
      <c r="B34" s="382"/>
      <c r="C34" s="382"/>
      <c r="D34" s="382"/>
      <c r="E34" s="382"/>
      <c r="F34" s="382"/>
      <c r="G34" s="382"/>
      <c r="H34" s="383"/>
      <c r="I34" s="2" t="s">
        <v>43</v>
      </c>
      <c r="J34" s="2" t="s">
        <v>4</v>
      </c>
      <c r="K34" s="2" t="s">
        <v>3</v>
      </c>
      <c r="L34" s="2" t="s">
        <v>33</v>
      </c>
      <c r="M34" s="2" t="s">
        <v>41</v>
      </c>
      <c r="N34" s="2" t="s">
        <v>49</v>
      </c>
      <c r="O34" s="2" t="s">
        <v>42</v>
      </c>
    </row>
    <row r="35" spans="1:15" ht="16.5" customHeight="1" x14ac:dyDescent="0.25">
      <c r="A35" s="35"/>
      <c r="B35" s="36"/>
      <c r="C35" s="389" t="s">
        <v>50</v>
      </c>
      <c r="D35" s="389"/>
      <c r="E35" s="389"/>
      <c r="F35" s="389"/>
      <c r="G35" s="389"/>
      <c r="H35" s="389"/>
      <c r="I35" s="390"/>
      <c r="J35" s="20">
        <v>1525498</v>
      </c>
      <c r="K35" s="20">
        <v>454570</v>
      </c>
      <c r="L35" s="21">
        <v>-1070928</v>
      </c>
      <c r="M35" s="85"/>
      <c r="N35" s="85"/>
      <c r="O35" s="85"/>
    </row>
    <row r="36" spans="1:15" ht="16.5" customHeight="1" x14ac:dyDescent="0.25">
      <c r="A36" s="37"/>
      <c r="B36" s="38"/>
      <c r="C36" s="386" t="s">
        <v>51</v>
      </c>
      <c r="D36" s="386"/>
      <c r="E36" s="386"/>
      <c r="F36" s="386"/>
      <c r="G36" s="386"/>
      <c r="H36" s="386"/>
      <c r="I36" s="387"/>
      <c r="J36" s="22">
        <v>82720</v>
      </c>
      <c r="K36" s="22">
        <v>780</v>
      </c>
      <c r="L36" s="22">
        <v>-81940</v>
      </c>
      <c r="M36" s="19"/>
      <c r="N36" s="19"/>
      <c r="O36" s="19"/>
    </row>
    <row r="37" spans="1:15" ht="16.5" customHeight="1" x14ac:dyDescent="0.25">
      <c r="A37" s="39"/>
      <c r="B37" s="40"/>
      <c r="C37" s="384" t="s">
        <v>52</v>
      </c>
      <c r="D37" s="384"/>
      <c r="E37" s="384"/>
      <c r="F37" s="384"/>
      <c r="G37" s="384"/>
      <c r="H37" s="384"/>
      <c r="I37" s="385"/>
      <c r="J37" s="21">
        <v>1608218</v>
      </c>
      <c r="K37" s="21">
        <v>455350</v>
      </c>
      <c r="L37" s="21">
        <v>-1152868</v>
      </c>
      <c r="M37" s="85"/>
      <c r="N37" s="85"/>
      <c r="O37" s="85"/>
    </row>
    <row r="38" spans="1:15" ht="16.5" customHeight="1" x14ac:dyDescent="0.25">
      <c r="A38" s="37"/>
      <c r="B38" s="38"/>
      <c r="C38" s="386" t="s">
        <v>53</v>
      </c>
      <c r="D38" s="386"/>
      <c r="E38" s="386"/>
      <c r="F38" s="386"/>
      <c r="G38" s="386"/>
      <c r="H38" s="386"/>
      <c r="I38" s="387"/>
      <c r="J38" s="22">
        <v>0</v>
      </c>
      <c r="K38" s="22">
        <v>1152868</v>
      </c>
      <c r="L38" s="22">
        <v>1152868</v>
      </c>
      <c r="M38" s="19"/>
      <c r="N38" s="19"/>
      <c r="O38" s="19"/>
    </row>
    <row r="39" spans="1:15" ht="16.5" customHeight="1" x14ac:dyDescent="0.25">
      <c r="A39" s="41"/>
      <c r="B39" s="42"/>
      <c r="C39" s="395" t="s">
        <v>54</v>
      </c>
      <c r="D39" s="395"/>
      <c r="E39" s="395"/>
      <c r="F39" s="395"/>
      <c r="G39" s="395"/>
      <c r="H39" s="395"/>
      <c r="I39" s="396"/>
      <c r="J39" s="34">
        <v>1608218</v>
      </c>
      <c r="K39" s="34">
        <v>1608218</v>
      </c>
      <c r="L39" s="34">
        <v>0</v>
      </c>
      <c r="M39" s="33">
        <v>181</v>
      </c>
      <c r="N39" s="33">
        <v>181</v>
      </c>
      <c r="O39" s="29"/>
    </row>
    <row r="40" spans="1:15" ht="15.75" x14ac:dyDescent="0.25">
      <c r="A40" s="4"/>
      <c r="B40" s="4"/>
      <c r="C40" s="4"/>
      <c r="D40" s="4"/>
      <c r="E40" s="4"/>
      <c r="F40" s="4"/>
      <c r="G40" s="3"/>
      <c r="H40" s="4"/>
      <c r="I40" s="23"/>
      <c r="J40" s="5"/>
      <c r="K40" s="5"/>
      <c r="L40" s="5"/>
      <c r="M40" s="6"/>
      <c r="N40" s="6"/>
      <c r="O40" s="6"/>
    </row>
    <row r="41" spans="1:15" x14ac:dyDescent="0.25">
      <c r="A41" s="13"/>
      <c r="B41" s="13"/>
      <c r="C41" s="24"/>
      <c r="D41" s="13"/>
      <c r="E41" s="13"/>
      <c r="F41" s="13"/>
      <c r="G41" s="24"/>
      <c r="H41" s="13"/>
      <c r="I41" s="6"/>
      <c r="J41" s="6"/>
      <c r="K41" s="6"/>
      <c r="L41" s="6"/>
      <c r="M41" s="6"/>
      <c r="N41" s="6"/>
      <c r="O41" s="6"/>
    </row>
    <row r="44" spans="1:15" x14ac:dyDescent="0.25">
      <c r="J44" s="394"/>
      <c r="K44" s="394"/>
      <c r="L44" s="394"/>
      <c r="M44" s="394"/>
    </row>
    <row r="47" spans="1:15" x14ac:dyDescent="0.25">
      <c r="J47" s="60"/>
      <c r="K47" s="60"/>
      <c r="L47" s="60"/>
      <c r="M47" s="60"/>
    </row>
    <row r="48" spans="1:15" x14ac:dyDescent="0.25">
      <c r="J48" s="60"/>
      <c r="K48" s="60"/>
      <c r="L48" s="60"/>
      <c r="M48" s="60"/>
    </row>
    <row r="49" spans="10:13" x14ac:dyDescent="0.25">
      <c r="J49" s="60"/>
      <c r="K49" s="60"/>
      <c r="L49" s="60"/>
      <c r="M49" s="60"/>
    </row>
    <row r="50" spans="10:13" x14ac:dyDescent="0.25">
      <c r="J50" s="60"/>
      <c r="K50" s="60"/>
      <c r="L50" s="60"/>
      <c r="M50" s="60"/>
    </row>
    <row r="51" spans="10:13" x14ac:dyDescent="0.25">
      <c r="J51" s="60"/>
      <c r="K51" s="60"/>
      <c r="L51" s="60"/>
      <c r="M51" s="60"/>
    </row>
    <row r="52" spans="10:13" x14ac:dyDescent="0.25">
      <c r="J52" s="60"/>
      <c r="K52" s="60"/>
      <c r="L52" s="60"/>
      <c r="M52" s="60"/>
    </row>
    <row r="53" spans="10:13" x14ac:dyDescent="0.25">
      <c r="J53" s="60"/>
      <c r="K53" s="60"/>
      <c r="L53" s="60"/>
      <c r="M53" s="60"/>
    </row>
    <row r="54" spans="10:13" x14ac:dyDescent="0.25">
      <c r="J54" s="60"/>
      <c r="K54" s="60"/>
      <c r="L54" s="60"/>
      <c r="M54" s="60"/>
    </row>
    <row r="55" spans="10:13" s="59" customFormat="1" x14ac:dyDescent="0.25">
      <c r="J55" s="168"/>
      <c r="K55" s="168"/>
      <c r="L55" s="168"/>
      <c r="M55" s="168"/>
    </row>
    <row r="56" spans="10:13" x14ac:dyDescent="0.25">
      <c r="J56" s="169"/>
      <c r="K56" s="169"/>
      <c r="L56" s="169"/>
      <c r="M56" s="169"/>
    </row>
    <row r="57" spans="10:13" x14ac:dyDescent="0.25">
      <c r="J57" s="169"/>
      <c r="K57" s="169"/>
      <c r="L57" s="169"/>
      <c r="M57" s="169"/>
    </row>
    <row r="58" spans="10:13" x14ac:dyDescent="0.25">
      <c r="J58" s="169"/>
      <c r="K58" s="169"/>
      <c r="L58" s="169"/>
      <c r="M58" s="169"/>
    </row>
    <row r="59" spans="10:13" x14ac:dyDescent="0.25">
      <c r="J59" s="169"/>
      <c r="K59" s="169"/>
      <c r="L59" s="169"/>
      <c r="M59" s="169"/>
    </row>
    <row r="60" spans="10:13" x14ac:dyDescent="0.25">
      <c r="J60" s="169"/>
      <c r="K60" s="169"/>
      <c r="L60" s="169"/>
      <c r="M60" s="169"/>
    </row>
    <row r="61" spans="10:13" x14ac:dyDescent="0.25">
      <c r="J61" s="169"/>
      <c r="K61" s="169"/>
      <c r="L61" s="169"/>
      <c r="M61" s="169"/>
    </row>
    <row r="62" spans="10:13" x14ac:dyDescent="0.25">
      <c r="J62" s="169"/>
      <c r="K62" s="169"/>
      <c r="L62" s="169"/>
      <c r="M62" s="169"/>
    </row>
    <row r="63" spans="10:13" s="59" customFormat="1" x14ac:dyDescent="0.25">
      <c r="J63" s="168"/>
      <c r="K63" s="168"/>
      <c r="L63" s="168"/>
      <c r="M63" s="168"/>
    </row>
    <row r="64" spans="10:13" x14ac:dyDescent="0.25">
      <c r="J64" s="60"/>
      <c r="K64" s="60"/>
      <c r="L64" s="60"/>
      <c r="M64" s="60"/>
    </row>
    <row r="65" spans="10:13" x14ac:dyDescent="0.25">
      <c r="J65" s="60"/>
      <c r="K65" s="60"/>
      <c r="L65" s="60"/>
      <c r="M65" s="60"/>
    </row>
    <row r="66" spans="10:13" x14ac:dyDescent="0.25">
      <c r="J66" s="60"/>
      <c r="K66" s="60"/>
      <c r="L66" s="60"/>
      <c r="M66" s="60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s="59" customFormat="1" x14ac:dyDescent="0.25">
      <c r="J71" s="168"/>
      <c r="K71" s="168"/>
      <c r="L71" s="168"/>
      <c r="M71" s="168"/>
    </row>
    <row r="72" spans="10:13" x14ac:dyDescent="0.25">
      <c r="J72" s="169"/>
      <c r="K72" s="169"/>
      <c r="L72" s="169"/>
      <c r="M72" s="169"/>
    </row>
    <row r="73" spans="10:13" x14ac:dyDescent="0.25">
      <c r="J73" s="169"/>
      <c r="K73" s="169"/>
      <c r="L73" s="169"/>
      <c r="M73" s="169"/>
    </row>
    <row r="74" spans="10:13" x14ac:dyDescent="0.25">
      <c r="J74" s="169"/>
      <c r="K74" s="169"/>
      <c r="L74" s="169"/>
      <c r="M74" s="169"/>
    </row>
    <row r="75" spans="10:13" x14ac:dyDescent="0.25">
      <c r="J75" s="169"/>
      <c r="K75" s="169"/>
      <c r="L75" s="169"/>
      <c r="M75" s="169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x14ac:dyDescent="0.25">
      <c r="J79" s="169"/>
      <c r="K79" s="169"/>
      <c r="L79" s="169"/>
      <c r="M79" s="169"/>
    </row>
    <row r="80" spans="10:13" s="59" customFormat="1" x14ac:dyDescent="0.25">
      <c r="J80" s="168"/>
      <c r="K80" s="168"/>
      <c r="L80" s="168"/>
      <c r="M80" s="168"/>
    </row>
    <row r="88" spans="10:10" x14ac:dyDescent="0.25">
      <c r="J88" s="60"/>
    </row>
  </sheetData>
  <mergeCells count="24">
    <mergeCell ref="C39:I39"/>
    <mergeCell ref="C35:I35"/>
    <mergeCell ref="C36:I36"/>
    <mergeCell ref="A34:H34"/>
    <mergeCell ref="C37:I37"/>
    <mergeCell ref="C38:I38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44:M44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33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7"/>
  <sheetViews>
    <sheetView view="pageBreakPreview" topLeftCell="A44" zoomScale="52" zoomScaleNormal="100" zoomScaleSheetLayoutView="52" workbookViewId="0">
      <selection activeCell="A52" sqref="A52:XFD92"/>
    </sheetView>
  </sheetViews>
  <sheetFormatPr defaultRowHeight="15" x14ac:dyDescent="0.25"/>
  <cols>
    <col min="1" max="1" width="7.7109375" customWidth="1"/>
    <col min="2" max="2" width="8.5703125" customWidth="1"/>
    <col min="3" max="3" width="12.5703125" customWidth="1"/>
    <col min="4" max="4" width="8.28515625" customWidth="1"/>
    <col min="5" max="5" width="15.42578125" customWidth="1"/>
    <col min="6" max="6" width="7.7109375" customWidth="1"/>
    <col min="7" max="7" width="14.7109375" customWidth="1"/>
    <col min="8" max="8" width="25.285156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325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210701</v>
      </c>
      <c r="C10" s="207" t="s">
        <v>376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s="96" customFormat="1" ht="15.75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1577000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287238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801364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0"/>
      <c r="D14" s="80" t="s">
        <v>24</v>
      </c>
      <c r="E14" s="79"/>
      <c r="F14" s="82"/>
      <c r="G14" s="82"/>
      <c r="H14" s="82"/>
      <c r="I14" s="83" t="s">
        <v>25</v>
      </c>
      <c r="J14" s="84">
        <v>1000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0"/>
      <c r="D15" s="80" t="s">
        <v>26</v>
      </c>
      <c r="E15" s="79"/>
      <c r="F15" s="82"/>
      <c r="G15" s="82"/>
      <c r="H15" s="82"/>
      <c r="I15" s="83" t="s">
        <v>365</v>
      </c>
      <c r="J15" s="84">
        <v>968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15.75" x14ac:dyDescent="0.25">
      <c r="A16" s="79"/>
      <c r="B16" s="80"/>
      <c r="C16" s="100"/>
      <c r="D16" s="80" t="s">
        <v>27</v>
      </c>
      <c r="E16" s="50" t="s">
        <v>397</v>
      </c>
      <c r="F16" s="79"/>
      <c r="G16" s="82" t="s">
        <v>1199</v>
      </c>
      <c r="H16" s="82" t="s">
        <v>394</v>
      </c>
      <c r="I16" s="86" t="s">
        <v>366</v>
      </c>
      <c r="J16" s="84" t="s">
        <v>1254</v>
      </c>
      <c r="K16" s="84" t="s">
        <v>1254</v>
      </c>
      <c r="L16" s="84">
        <v>25000</v>
      </c>
      <c r="M16" s="84" t="s">
        <v>1254</v>
      </c>
      <c r="N16" s="84" t="s">
        <v>1254</v>
      </c>
      <c r="O16" s="84" t="s">
        <v>1254</v>
      </c>
    </row>
    <row r="17" spans="1:15" s="96" customFormat="1" ht="31.5" x14ac:dyDescent="0.25">
      <c r="A17" s="79"/>
      <c r="B17" s="80"/>
      <c r="C17" s="100"/>
      <c r="D17" s="80" t="s">
        <v>27</v>
      </c>
      <c r="E17" s="50" t="s">
        <v>397</v>
      </c>
      <c r="F17" s="79"/>
      <c r="G17" s="50" t="s">
        <v>1305</v>
      </c>
      <c r="H17" s="101" t="s">
        <v>1306</v>
      </c>
      <c r="I17" s="86" t="s">
        <v>366</v>
      </c>
      <c r="J17" s="84" t="s">
        <v>1254</v>
      </c>
      <c r="K17" s="84" t="s">
        <v>1254</v>
      </c>
      <c r="L17" s="84">
        <v>120000</v>
      </c>
      <c r="M17" s="84" t="s">
        <v>1254</v>
      </c>
      <c r="N17" s="84" t="s">
        <v>1254</v>
      </c>
      <c r="O17" s="84" t="s">
        <v>1254</v>
      </c>
    </row>
    <row r="18" spans="1:15" s="96" customFormat="1" ht="47.25" x14ac:dyDescent="0.25">
      <c r="A18" s="79"/>
      <c r="B18" s="80"/>
      <c r="C18" s="100"/>
      <c r="D18" s="80"/>
      <c r="E18" s="50" t="s">
        <v>397</v>
      </c>
      <c r="F18" s="80"/>
      <c r="G18" s="50" t="s">
        <v>123</v>
      </c>
      <c r="H18" s="101" t="s">
        <v>399</v>
      </c>
      <c r="I18" s="86"/>
      <c r="J18" s="84" t="s">
        <v>1254</v>
      </c>
      <c r="K18" s="84" t="s">
        <v>1254</v>
      </c>
      <c r="L18" s="84" t="s">
        <v>1254</v>
      </c>
      <c r="M18" s="84" t="s">
        <v>1254</v>
      </c>
      <c r="N18" s="84" t="s">
        <v>1254</v>
      </c>
      <c r="O18" s="84" t="s">
        <v>1254</v>
      </c>
    </row>
    <row r="19" spans="1:15" s="96" customFormat="1" ht="15.75" x14ac:dyDescent="0.25">
      <c r="A19" s="79"/>
      <c r="B19" s="80"/>
      <c r="C19" s="100"/>
      <c r="D19" s="80" t="s">
        <v>22</v>
      </c>
      <c r="E19" s="50"/>
      <c r="F19" s="80"/>
      <c r="G19" s="50"/>
      <c r="H19" s="101"/>
      <c r="I19" s="86" t="s">
        <v>23</v>
      </c>
      <c r="J19" s="84">
        <v>17008</v>
      </c>
      <c r="K19" s="84" t="s">
        <v>1254</v>
      </c>
      <c r="L19" s="84" t="s">
        <v>1254</v>
      </c>
      <c r="M19" s="84" t="s">
        <v>1254</v>
      </c>
      <c r="N19" s="84" t="s">
        <v>1254</v>
      </c>
      <c r="O19" s="84" t="s">
        <v>1254</v>
      </c>
    </row>
    <row r="20" spans="1:15" s="96" customFormat="1" ht="15.75" x14ac:dyDescent="0.25">
      <c r="A20" s="79"/>
      <c r="B20" s="80"/>
      <c r="C20" s="100"/>
      <c r="D20" s="80" t="s">
        <v>27</v>
      </c>
      <c r="E20" s="82"/>
      <c r="F20" s="79"/>
      <c r="G20" s="82"/>
      <c r="H20" s="82"/>
      <c r="I20" s="86" t="s">
        <v>366</v>
      </c>
      <c r="J20" s="84" t="s">
        <v>1254</v>
      </c>
      <c r="K20" s="84" t="s">
        <v>1254</v>
      </c>
      <c r="L20" s="84">
        <v>62992</v>
      </c>
      <c r="M20" s="84" t="s">
        <v>1254</v>
      </c>
      <c r="N20" s="84" t="s">
        <v>1254</v>
      </c>
      <c r="O20" s="84" t="s">
        <v>1254</v>
      </c>
    </row>
    <row r="21" spans="1:15" s="96" customFormat="1" ht="47.25" x14ac:dyDescent="0.25">
      <c r="A21" s="79"/>
      <c r="B21" s="80"/>
      <c r="C21" s="100"/>
      <c r="D21" s="80"/>
      <c r="E21" s="50" t="s">
        <v>397</v>
      </c>
      <c r="F21" s="50"/>
      <c r="G21" s="50" t="s">
        <v>191</v>
      </c>
      <c r="H21" s="101" t="s">
        <v>939</v>
      </c>
      <c r="I21" s="83"/>
      <c r="J21" s="84" t="s">
        <v>1254</v>
      </c>
      <c r="K21" s="84" t="s">
        <v>1254</v>
      </c>
      <c r="L21" s="84" t="s">
        <v>1254</v>
      </c>
      <c r="M21" s="84" t="s">
        <v>1254</v>
      </c>
      <c r="N21" s="84" t="s">
        <v>1254</v>
      </c>
      <c r="O21" s="84" t="s">
        <v>1254</v>
      </c>
    </row>
    <row r="22" spans="1:15" s="96" customFormat="1" ht="31.5" x14ac:dyDescent="0.25">
      <c r="A22" s="79"/>
      <c r="B22" s="80"/>
      <c r="C22" s="100"/>
      <c r="D22" s="80" t="s">
        <v>27</v>
      </c>
      <c r="E22" s="50" t="s">
        <v>459</v>
      </c>
      <c r="F22" s="50"/>
      <c r="G22" s="50"/>
      <c r="H22" s="101" t="s">
        <v>1386</v>
      </c>
      <c r="I22" s="83" t="s">
        <v>366</v>
      </c>
      <c r="J22" s="84" t="s">
        <v>1254</v>
      </c>
      <c r="K22" s="84" t="s">
        <v>1254</v>
      </c>
      <c r="L22" s="84">
        <v>2032</v>
      </c>
      <c r="M22" s="84" t="s">
        <v>1254</v>
      </c>
      <c r="N22" s="84" t="s">
        <v>1254</v>
      </c>
      <c r="O22" s="84" t="s">
        <v>1254</v>
      </c>
    </row>
    <row r="23" spans="1:15" s="96" customFormat="1" ht="15.75" x14ac:dyDescent="0.25">
      <c r="A23" s="79"/>
      <c r="B23" s="80"/>
      <c r="C23" s="100"/>
      <c r="D23" s="80" t="s">
        <v>27</v>
      </c>
      <c r="E23" s="50" t="s">
        <v>459</v>
      </c>
      <c r="F23" s="50"/>
      <c r="G23" s="50"/>
      <c r="H23" s="101" t="s">
        <v>1387</v>
      </c>
      <c r="I23" s="83" t="s">
        <v>366</v>
      </c>
      <c r="J23" s="84" t="s">
        <v>1254</v>
      </c>
      <c r="K23" s="84" t="s">
        <v>1254</v>
      </c>
      <c r="L23" s="84">
        <v>2374</v>
      </c>
      <c r="M23" s="84" t="s">
        <v>1254</v>
      </c>
      <c r="N23" s="84" t="s">
        <v>1254</v>
      </c>
      <c r="O23" s="84" t="s">
        <v>1254</v>
      </c>
    </row>
    <row r="24" spans="1:15" s="96" customFormat="1" ht="31.5" x14ac:dyDescent="0.25">
      <c r="A24" s="79"/>
      <c r="B24" s="80"/>
      <c r="C24" s="100"/>
      <c r="D24" s="80" t="s">
        <v>27</v>
      </c>
      <c r="E24" s="50" t="s">
        <v>459</v>
      </c>
      <c r="F24" s="50"/>
      <c r="G24" s="50"/>
      <c r="H24" s="101" t="s">
        <v>1388</v>
      </c>
      <c r="I24" s="83" t="s">
        <v>366</v>
      </c>
      <c r="J24" s="84" t="s">
        <v>1254</v>
      </c>
      <c r="K24" s="84" t="s">
        <v>1254</v>
      </c>
      <c r="L24" s="84">
        <v>826</v>
      </c>
      <c r="M24" s="84" t="s">
        <v>1254</v>
      </c>
      <c r="N24" s="84" t="s">
        <v>1254</v>
      </c>
      <c r="O24" s="84" t="s">
        <v>1254</v>
      </c>
    </row>
    <row r="25" spans="1:15" s="96" customFormat="1" ht="63" x14ac:dyDescent="0.25">
      <c r="A25" s="79"/>
      <c r="B25" s="80"/>
      <c r="C25" s="100"/>
      <c r="D25" s="80" t="s">
        <v>27</v>
      </c>
      <c r="E25" s="50" t="s">
        <v>459</v>
      </c>
      <c r="F25" s="50"/>
      <c r="G25" s="50"/>
      <c r="H25" s="101" t="s">
        <v>1389</v>
      </c>
      <c r="I25" s="83" t="s">
        <v>366</v>
      </c>
      <c r="J25" s="84" t="s">
        <v>1254</v>
      </c>
      <c r="K25" s="84" t="s">
        <v>1254</v>
      </c>
      <c r="L25" s="84">
        <v>4028</v>
      </c>
      <c r="M25" s="84" t="s">
        <v>1254</v>
      </c>
      <c r="N25" s="84" t="s">
        <v>1254</v>
      </c>
      <c r="O25" s="84" t="s">
        <v>1254</v>
      </c>
    </row>
    <row r="26" spans="1:15" s="96" customFormat="1" ht="31.5" x14ac:dyDescent="0.25">
      <c r="A26" s="79"/>
      <c r="B26" s="80"/>
      <c r="C26" s="100"/>
      <c r="D26" s="80"/>
      <c r="E26" s="50" t="s">
        <v>397</v>
      </c>
      <c r="F26" s="50"/>
      <c r="G26" s="50" t="s">
        <v>284</v>
      </c>
      <c r="H26" s="101" t="s">
        <v>1043</v>
      </c>
      <c r="I26" s="83"/>
      <c r="J26" s="84" t="s">
        <v>1254</v>
      </c>
      <c r="K26" s="84" t="s">
        <v>1254</v>
      </c>
      <c r="L26" s="84" t="s">
        <v>1254</v>
      </c>
      <c r="M26" s="84" t="s">
        <v>1254</v>
      </c>
      <c r="N26" s="84" t="s">
        <v>1254</v>
      </c>
      <c r="O26" s="84" t="s">
        <v>1254</v>
      </c>
    </row>
    <row r="27" spans="1:15" s="96" customFormat="1" ht="47.25" x14ac:dyDescent="0.25">
      <c r="A27" s="79"/>
      <c r="B27" s="80"/>
      <c r="C27" s="100"/>
      <c r="D27" s="80" t="s">
        <v>28</v>
      </c>
      <c r="E27" s="50" t="s">
        <v>397</v>
      </c>
      <c r="F27" s="50"/>
      <c r="G27" s="50" t="s">
        <v>1307</v>
      </c>
      <c r="H27" s="101" t="s">
        <v>1308</v>
      </c>
      <c r="I27" s="83" t="s">
        <v>29</v>
      </c>
      <c r="J27" s="84" t="s">
        <v>1254</v>
      </c>
      <c r="K27" s="84" t="s">
        <v>1254</v>
      </c>
      <c r="L27" s="84">
        <v>25000</v>
      </c>
      <c r="M27" s="84" t="s">
        <v>1254</v>
      </c>
      <c r="N27" s="84" t="s">
        <v>1254</v>
      </c>
      <c r="O27" s="84" t="s">
        <v>1254</v>
      </c>
    </row>
    <row r="28" spans="1:15" s="96" customFormat="1" ht="31.5" x14ac:dyDescent="0.25">
      <c r="A28" s="79"/>
      <c r="B28" s="80"/>
      <c r="C28" s="100"/>
      <c r="D28" s="80" t="s">
        <v>28</v>
      </c>
      <c r="E28" s="50" t="s">
        <v>397</v>
      </c>
      <c r="F28" s="82"/>
      <c r="G28" s="50" t="s">
        <v>1309</v>
      </c>
      <c r="H28" s="101" t="s">
        <v>1310</v>
      </c>
      <c r="I28" s="83" t="s">
        <v>29</v>
      </c>
      <c r="J28" s="84" t="s">
        <v>1254</v>
      </c>
      <c r="K28" s="84" t="s">
        <v>1254</v>
      </c>
      <c r="L28" s="84">
        <v>10000</v>
      </c>
      <c r="M28" s="84" t="s">
        <v>1254</v>
      </c>
      <c r="N28" s="84" t="s">
        <v>1254</v>
      </c>
      <c r="O28" s="84" t="s">
        <v>1254</v>
      </c>
    </row>
    <row r="29" spans="1:15" s="96" customFormat="1" ht="15.75" x14ac:dyDescent="0.25">
      <c r="A29" s="79"/>
      <c r="B29" s="80"/>
      <c r="C29" s="100"/>
      <c r="D29" s="80" t="s">
        <v>10</v>
      </c>
      <c r="E29" s="79"/>
      <c r="F29" s="82"/>
      <c r="G29" s="82"/>
      <c r="H29" s="82"/>
      <c r="I29" s="83" t="s">
        <v>11</v>
      </c>
      <c r="J29" s="84" t="s">
        <v>1254</v>
      </c>
      <c r="K29" s="84">
        <v>825588</v>
      </c>
      <c r="L29" s="84" t="s">
        <v>1254</v>
      </c>
      <c r="M29" s="84" t="s">
        <v>1254</v>
      </c>
      <c r="N29" s="84" t="s">
        <v>1254</v>
      </c>
      <c r="O29" s="84" t="s">
        <v>1254</v>
      </c>
    </row>
    <row r="30" spans="1:15" s="96" customFormat="1" ht="15.75" x14ac:dyDescent="0.25">
      <c r="A30" s="79"/>
      <c r="B30" s="80"/>
      <c r="C30" s="81"/>
      <c r="D30" s="80" t="s">
        <v>891</v>
      </c>
      <c r="E30" s="79"/>
      <c r="F30" s="82"/>
      <c r="G30" s="82"/>
      <c r="H30" s="82"/>
      <c r="I30" s="83" t="s">
        <v>32</v>
      </c>
      <c r="J30" s="84" t="s">
        <v>1254</v>
      </c>
      <c r="K30" s="84" t="s">
        <v>1254</v>
      </c>
      <c r="L30" s="84" t="s">
        <v>1254</v>
      </c>
      <c r="M30" s="84" t="s">
        <v>1254</v>
      </c>
      <c r="N30" s="84" t="s">
        <v>1254</v>
      </c>
      <c r="O30" s="84">
        <v>11749</v>
      </c>
    </row>
    <row r="31" spans="1:15" s="96" customFormat="1" ht="15.75" x14ac:dyDescent="0.25">
      <c r="A31" s="79"/>
      <c r="B31" s="80"/>
      <c r="C31" s="81"/>
      <c r="D31" s="80" t="s">
        <v>894</v>
      </c>
      <c r="E31" s="79"/>
      <c r="F31" s="82"/>
      <c r="G31" s="82"/>
      <c r="H31" s="82"/>
      <c r="I31" s="83" t="s">
        <v>893</v>
      </c>
      <c r="J31" s="84" t="s">
        <v>1254</v>
      </c>
      <c r="K31" s="84" t="s">
        <v>1254</v>
      </c>
      <c r="L31" s="84" t="s">
        <v>1254</v>
      </c>
      <c r="M31" s="84" t="s">
        <v>1254</v>
      </c>
      <c r="N31" s="84" t="s">
        <v>1254</v>
      </c>
      <c r="O31" s="84">
        <v>2099493</v>
      </c>
    </row>
    <row r="32" spans="1:15" s="96" customFormat="1" ht="15.75" x14ac:dyDescent="0.25">
      <c r="A32" s="79"/>
      <c r="B32" s="80"/>
      <c r="C32" s="104"/>
      <c r="D32" s="80"/>
      <c r="E32" s="79"/>
      <c r="F32" s="79"/>
      <c r="G32" s="82"/>
      <c r="H32" s="79"/>
      <c r="I32" s="86"/>
      <c r="J32" s="84" t="s">
        <v>1254</v>
      </c>
      <c r="K32" s="84" t="s">
        <v>1254</v>
      </c>
      <c r="L32" s="84" t="s">
        <v>1254</v>
      </c>
      <c r="M32" s="84" t="s">
        <v>1254</v>
      </c>
      <c r="N32" s="84" t="s">
        <v>1254</v>
      </c>
      <c r="O32" s="84" t="s">
        <v>1254</v>
      </c>
    </row>
    <row r="33" spans="1:15" s="96" customFormat="1" ht="15.75" x14ac:dyDescent="0.25">
      <c r="A33" s="79"/>
      <c r="B33" s="80"/>
      <c r="C33" s="104"/>
      <c r="D33" s="80"/>
      <c r="E33" s="79"/>
      <c r="F33" s="79"/>
      <c r="G33" s="82"/>
      <c r="H33" s="79"/>
      <c r="I33" s="86"/>
      <c r="J33" s="84" t="s">
        <v>1254</v>
      </c>
      <c r="K33" s="84" t="s">
        <v>1254</v>
      </c>
      <c r="L33" s="84" t="s">
        <v>1254</v>
      </c>
      <c r="M33" s="84" t="s">
        <v>1254</v>
      </c>
      <c r="N33" s="84" t="s">
        <v>1254</v>
      </c>
      <c r="O33" s="84" t="s">
        <v>1254</v>
      </c>
    </row>
    <row r="34" spans="1:15" s="96" customFormat="1" ht="15.75" x14ac:dyDescent="0.25">
      <c r="A34" s="112" t="s">
        <v>393</v>
      </c>
      <c r="B34" s="80"/>
      <c r="C34" s="104"/>
      <c r="D34" s="80"/>
      <c r="E34" s="79"/>
      <c r="F34" s="82" t="s">
        <v>844</v>
      </c>
      <c r="G34" s="82"/>
      <c r="H34" s="79"/>
      <c r="I34" s="86"/>
      <c r="J34" s="84" t="s">
        <v>1254</v>
      </c>
      <c r="K34" s="84" t="s">
        <v>1254</v>
      </c>
      <c r="L34" s="84" t="s">
        <v>1254</v>
      </c>
      <c r="M34" s="84" t="s">
        <v>1254</v>
      </c>
      <c r="N34" s="84" t="s">
        <v>1254</v>
      </c>
      <c r="O34" s="84" t="s">
        <v>1254</v>
      </c>
    </row>
    <row r="35" spans="1:15" s="96" customFormat="1" ht="15.75" x14ac:dyDescent="0.25">
      <c r="A35" s="79"/>
      <c r="B35" s="80">
        <v>210702</v>
      </c>
      <c r="C35" s="208" t="s">
        <v>376</v>
      </c>
      <c r="D35" s="80"/>
      <c r="E35" s="79"/>
      <c r="F35" s="104"/>
      <c r="G35" s="82"/>
      <c r="H35" s="104"/>
      <c r="I35" s="86"/>
      <c r="J35" s="84" t="s">
        <v>1254</v>
      </c>
      <c r="K35" s="84" t="s">
        <v>1254</v>
      </c>
      <c r="L35" s="84" t="s">
        <v>1254</v>
      </c>
      <c r="M35" s="84" t="s">
        <v>1254</v>
      </c>
      <c r="N35" s="84" t="s">
        <v>1254</v>
      </c>
      <c r="O35" s="84" t="s">
        <v>1254</v>
      </c>
    </row>
    <row r="36" spans="1:15" s="96" customFormat="1" ht="15.75" x14ac:dyDescent="0.25">
      <c r="A36" s="79"/>
      <c r="B36" s="80"/>
      <c r="C36" s="104"/>
      <c r="D36" s="80" t="s">
        <v>18</v>
      </c>
      <c r="E36" s="79"/>
      <c r="F36" s="82"/>
      <c r="G36" s="82"/>
      <c r="H36" s="82"/>
      <c r="I36" s="83" t="s">
        <v>19</v>
      </c>
      <c r="J36" s="84">
        <v>2300</v>
      </c>
      <c r="K36" s="84" t="s">
        <v>1254</v>
      </c>
      <c r="L36" s="84" t="s">
        <v>1254</v>
      </c>
      <c r="M36" s="84" t="s">
        <v>1254</v>
      </c>
      <c r="N36" s="84" t="s">
        <v>1254</v>
      </c>
      <c r="O36" s="84" t="s">
        <v>1254</v>
      </c>
    </row>
    <row r="37" spans="1:15" s="96" customFormat="1" ht="31.5" x14ac:dyDescent="0.25">
      <c r="A37" s="79"/>
      <c r="B37" s="80"/>
      <c r="C37" s="104"/>
      <c r="D37" s="80" t="s">
        <v>20</v>
      </c>
      <c r="E37" s="79"/>
      <c r="F37" s="82"/>
      <c r="G37" s="82"/>
      <c r="H37" s="82"/>
      <c r="I37" s="83" t="s">
        <v>21</v>
      </c>
      <c r="J37" s="84">
        <v>450</v>
      </c>
      <c r="K37" s="84" t="s">
        <v>1254</v>
      </c>
      <c r="L37" s="84" t="s">
        <v>1254</v>
      </c>
      <c r="M37" s="84" t="s">
        <v>1254</v>
      </c>
      <c r="N37" s="84" t="s">
        <v>1254</v>
      </c>
      <c r="O37" s="84" t="s">
        <v>1254</v>
      </c>
    </row>
    <row r="38" spans="1:15" ht="15.75" x14ac:dyDescent="0.25">
      <c r="A38" s="7"/>
      <c r="B38" s="12"/>
      <c r="C38" s="13"/>
      <c r="D38" s="12" t="s">
        <v>22</v>
      </c>
      <c r="E38" s="7"/>
      <c r="F38" s="7"/>
      <c r="G38" s="8"/>
      <c r="H38" s="7"/>
      <c r="I38" s="14" t="s">
        <v>23</v>
      </c>
      <c r="J38" s="51">
        <v>50</v>
      </c>
      <c r="K38" s="51" t="s">
        <v>1254</v>
      </c>
      <c r="L38" s="51" t="s">
        <v>1254</v>
      </c>
      <c r="M38" s="51" t="s">
        <v>1254</v>
      </c>
      <c r="N38" s="51" t="s">
        <v>1254</v>
      </c>
      <c r="O38" s="51" t="s">
        <v>1254</v>
      </c>
    </row>
    <row r="39" spans="1:15" ht="15.75" x14ac:dyDescent="0.25">
      <c r="A39" s="7"/>
      <c r="B39" s="12"/>
      <c r="C39" s="13"/>
      <c r="D39" s="12"/>
      <c r="E39" s="7"/>
      <c r="F39" s="8"/>
      <c r="G39" s="8"/>
      <c r="H39" s="8"/>
      <c r="I39" s="85"/>
      <c r="J39" s="51" t="s">
        <v>1254</v>
      </c>
      <c r="K39" s="51" t="s">
        <v>1254</v>
      </c>
      <c r="L39" s="51" t="s">
        <v>1254</v>
      </c>
      <c r="M39" s="51" t="s">
        <v>1254</v>
      </c>
      <c r="N39" s="51" t="s">
        <v>1254</v>
      </c>
      <c r="O39" s="51" t="s">
        <v>1254</v>
      </c>
    </row>
    <row r="40" spans="1:15" ht="15.75" x14ac:dyDescent="0.25">
      <c r="A40" s="7"/>
      <c r="B40" s="12"/>
      <c r="C40" s="11"/>
      <c r="D40" s="12" t="s">
        <v>10</v>
      </c>
      <c r="E40" s="7"/>
      <c r="F40" s="8"/>
      <c r="G40" s="8"/>
      <c r="H40" s="8"/>
      <c r="I40" s="14" t="s">
        <v>11</v>
      </c>
      <c r="J40" s="51" t="s">
        <v>1254</v>
      </c>
      <c r="K40" s="51">
        <v>2800</v>
      </c>
      <c r="L40" s="51" t="s">
        <v>1254</v>
      </c>
      <c r="M40" s="51" t="s">
        <v>1254</v>
      </c>
      <c r="N40" s="51" t="s">
        <v>1254</v>
      </c>
      <c r="O40" s="51" t="s">
        <v>1254</v>
      </c>
    </row>
    <row r="41" spans="1:15" ht="15.75" x14ac:dyDescent="0.25">
      <c r="A41" s="26"/>
      <c r="B41" s="27"/>
      <c r="C41" s="186"/>
      <c r="D41" s="27"/>
      <c r="E41" s="26"/>
      <c r="F41" s="187"/>
      <c r="G41" s="187"/>
      <c r="H41" s="187"/>
      <c r="I41" s="29"/>
      <c r="J41" s="376" t="s">
        <v>1254</v>
      </c>
      <c r="K41" s="376" t="s">
        <v>1254</v>
      </c>
      <c r="L41" s="376" t="s">
        <v>1254</v>
      </c>
      <c r="M41" s="376" t="s">
        <v>1254</v>
      </c>
      <c r="N41" s="376" t="s">
        <v>1254</v>
      </c>
      <c r="O41" s="376" t="s">
        <v>1254</v>
      </c>
    </row>
    <row r="42" spans="1:15" ht="15.75" x14ac:dyDescent="0.25">
      <c r="A42" s="372"/>
      <c r="B42" s="373"/>
      <c r="C42" s="374"/>
      <c r="D42" s="373"/>
      <c r="E42" s="374"/>
      <c r="F42" s="374"/>
      <c r="G42" s="375"/>
      <c r="H42" s="374"/>
      <c r="I42" s="306"/>
      <c r="J42" s="30"/>
      <c r="K42" s="31"/>
      <c r="L42" s="32"/>
      <c r="M42" s="31"/>
      <c r="N42" s="32"/>
      <c r="O42" s="31"/>
    </row>
    <row r="43" spans="1:15" ht="78.75" customHeight="1" x14ac:dyDescent="0.25">
      <c r="A43" s="381" t="s">
        <v>325</v>
      </c>
      <c r="B43" s="382"/>
      <c r="C43" s="382"/>
      <c r="D43" s="382"/>
      <c r="E43" s="382"/>
      <c r="F43" s="382"/>
      <c r="G43" s="382"/>
      <c r="H43" s="383"/>
      <c r="I43" s="2" t="s">
        <v>43</v>
      </c>
      <c r="J43" s="2" t="s">
        <v>4</v>
      </c>
      <c r="K43" s="2" t="s">
        <v>3</v>
      </c>
      <c r="L43" s="2" t="s">
        <v>33</v>
      </c>
      <c r="M43" s="2" t="s">
        <v>41</v>
      </c>
      <c r="N43" s="2" t="s">
        <v>49</v>
      </c>
      <c r="O43" s="2" t="s">
        <v>42</v>
      </c>
    </row>
    <row r="44" spans="1:15" ht="16.5" customHeight="1" x14ac:dyDescent="0.25">
      <c r="A44" s="35"/>
      <c r="B44" s="36"/>
      <c r="C44" s="389" t="s">
        <v>50</v>
      </c>
      <c r="D44" s="389"/>
      <c r="E44" s="389"/>
      <c r="F44" s="389"/>
      <c r="G44" s="389"/>
      <c r="H44" s="389"/>
      <c r="I44" s="390"/>
      <c r="J44" s="20">
        <v>2687378</v>
      </c>
      <c r="K44" s="20">
        <v>828388</v>
      </c>
      <c r="L44" s="21">
        <v>-1858990</v>
      </c>
      <c r="M44" s="85"/>
      <c r="N44" s="85"/>
      <c r="O44" s="85"/>
    </row>
    <row r="45" spans="1:15" ht="16.5" customHeight="1" x14ac:dyDescent="0.25">
      <c r="A45" s="37"/>
      <c r="B45" s="38"/>
      <c r="C45" s="386" t="s">
        <v>51</v>
      </c>
      <c r="D45" s="386"/>
      <c r="E45" s="386"/>
      <c r="F45" s="386"/>
      <c r="G45" s="386"/>
      <c r="H45" s="386"/>
      <c r="I45" s="387"/>
      <c r="J45" s="22">
        <v>252252</v>
      </c>
      <c r="K45" s="22">
        <v>0</v>
      </c>
      <c r="L45" s="22">
        <v>-252252</v>
      </c>
      <c r="M45" s="19"/>
      <c r="N45" s="19"/>
      <c r="O45" s="19"/>
    </row>
    <row r="46" spans="1:15" ht="16.5" customHeight="1" x14ac:dyDescent="0.25">
      <c r="A46" s="39"/>
      <c r="B46" s="40"/>
      <c r="C46" s="384" t="s">
        <v>52</v>
      </c>
      <c r="D46" s="384"/>
      <c r="E46" s="384"/>
      <c r="F46" s="384"/>
      <c r="G46" s="384"/>
      <c r="H46" s="384"/>
      <c r="I46" s="385"/>
      <c r="J46" s="21">
        <v>2939630</v>
      </c>
      <c r="K46" s="21">
        <v>828388</v>
      </c>
      <c r="L46" s="21">
        <v>-2111242</v>
      </c>
      <c r="M46" s="85"/>
      <c r="N46" s="85"/>
      <c r="O46" s="85"/>
    </row>
    <row r="47" spans="1:15" ht="16.5" customHeight="1" x14ac:dyDescent="0.25">
      <c r="A47" s="37"/>
      <c r="B47" s="38"/>
      <c r="C47" s="386" t="s">
        <v>53</v>
      </c>
      <c r="D47" s="386"/>
      <c r="E47" s="386"/>
      <c r="F47" s="386"/>
      <c r="G47" s="386"/>
      <c r="H47" s="386"/>
      <c r="I47" s="387"/>
      <c r="J47" s="22">
        <v>0</v>
      </c>
      <c r="K47" s="22">
        <v>2111242</v>
      </c>
      <c r="L47" s="22">
        <v>2111242</v>
      </c>
      <c r="M47" s="19"/>
      <c r="N47" s="19"/>
      <c r="O47" s="19"/>
    </row>
    <row r="48" spans="1:15" ht="16.5" customHeight="1" x14ac:dyDescent="0.25">
      <c r="A48" s="41"/>
      <c r="B48" s="42"/>
      <c r="C48" s="395" t="s">
        <v>54</v>
      </c>
      <c r="D48" s="395"/>
      <c r="E48" s="395"/>
      <c r="F48" s="395"/>
      <c r="G48" s="395"/>
      <c r="H48" s="395"/>
      <c r="I48" s="396"/>
      <c r="J48" s="34">
        <v>2939630</v>
      </c>
      <c r="K48" s="34">
        <v>2939630</v>
      </c>
      <c r="L48" s="34">
        <v>0</v>
      </c>
      <c r="M48" s="33">
        <v>346</v>
      </c>
      <c r="N48" s="33">
        <v>346</v>
      </c>
      <c r="O48" s="29"/>
    </row>
    <row r="49" spans="1:15" ht="15.75" x14ac:dyDescent="0.25">
      <c r="A49" s="4"/>
      <c r="B49" s="4"/>
      <c r="C49" s="4"/>
      <c r="D49" s="4"/>
      <c r="E49" s="4"/>
      <c r="F49" s="4"/>
      <c r="G49" s="3"/>
      <c r="H49" s="4"/>
      <c r="I49" s="23"/>
      <c r="J49" s="5"/>
      <c r="K49" s="5"/>
      <c r="L49" s="5"/>
      <c r="M49" s="6"/>
      <c r="N49" s="6"/>
      <c r="O49" s="6"/>
    </row>
    <row r="50" spans="1:15" x14ac:dyDescent="0.25">
      <c r="A50" s="13"/>
      <c r="B50" s="13"/>
      <c r="C50" s="24"/>
      <c r="D50" s="13"/>
      <c r="E50" s="13"/>
      <c r="F50" s="13"/>
      <c r="G50" s="24"/>
      <c r="H50" s="13"/>
      <c r="I50" s="6"/>
      <c r="J50" s="6"/>
      <c r="K50" s="6"/>
      <c r="L50" s="6"/>
      <c r="M50" s="6"/>
      <c r="N50" s="6"/>
      <c r="O50" s="6"/>
    </row>
    <row r="53" spans="1:15" x14ac:dyDescent="0.25">
      <c r="J53" s="394"/>
      <c r="K53" s="394"/>
      <c r="L53" s="394"/>
      <c r="M53" s="394"/>
    </row>
    <row r="56" spans="1:15" x14ac:dyDescent="0.25">
      <c r="J56" s="60"/>
      <c r="K56" s="60"/>
      <c r="L56" s="60"/>
      <c r="M56" s="60"/>
    </row>
    <row r="57" spans="1:15" x14ac:dyDescent="0.25">
      <c r="J57" s="60"/>
      <c r="K57" s="60"/>
      <c r="L57" s="60"/>
      <c r="M57" s="60"/>
    </row>
    <row r="58" spans="1:15" x14ac:dyDescent="0.25">
      <c r="J58" s="60"/>
      <c r="K58" s="60"/>
      <c r="L58" s="60"/>
      <c r="M58" s="60"/>
    </row>
    <row r="59" spans="1:15" x14ac:dyDescent="0.25">
      <c r="J59" s="60"/>
      <c r="K59" s="60"/>
      <c r="L59" s="60"/>
      <c r="M59" s="60"/>
    </row>
    <row r="60" spans="1:15" x14ac:dyDescent="0.25">
      <c r="J60" s="60"/>
      <c r="K60" s="60"/>
      <c r="L60" s="60"/>
      <c r="M60" s="60"/>
    </row>
    <row r="61" spans="1:15" x14ac:dyDescent="0.25">
      <c r="J61" s="60"/>
      <c r="K61" s="60"/>
      <c r="L61" s="60"/>
      <c r="M61" s="60"/>
    </row>
    <row r="62" spans="1:15" x14ac:dyDescent="0.25">
      <c r="J62" s="60"/>
      <c r="K62" s="60"/>
      <c r="L62" s="60"/>
      <c r="M62" s="60"/>
    </row>
    <row r="63" spans="1:15" x14ac:dyDescent="0.25">
      <c r="J63" s="60"/>
      <c r="K63" s="60"/>
      <c r="L63" s="60"/>
      <c r="M63" s="60"/>
    </row>
    <row r="64" spans="1:15" s="59" customFormat="1" x14ac:dyDescent="0.25">
      <c r="J64" s="168"/>
      <c r="K64" s="168"/>
      <c r="L64" s="168"/>
      <c r="M64" s="168"/>
    </row>
    <row r="65" spans="10:13" x14ac:dyDescent="0.25">
      <c r="J65" s="60"/>
      <c r="K65" s="60"/>
      <c r="L65" s="60"/>
      <c r="M65" s="60"/>
    </row>
    <row r="66" spans="10:13" x14ac:dyDescent="0.25">
      <c r="J66" s="60"/>
      <c r="K66" s="60"/>
      <c r="L66" s="60"/>
      <c r="M66" s="60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s="59" customFormat="1" x14ac:dyDescent="0.25">
      <c r="J72" s="168"/>
      <c r="K72" s="168"/>
      <c r="L72" s="168"/>
      <c r="M72" s="168"/>
    </row>
    <row r="73" spans="10:13" x14ac:dyDescent="0.25">
      <c r="J73" s="60"/>
      <c r="K73" s="60"/>
      <c r="L73" s="60"/>
      <c r="M73" s="60"/>
    </row>
    <row r="74" spans="10:13" x14ac:dyDescent="0.25">
      <c r="J74" s="60"/>
      <c r="K74" s="60"/>
      <c r="L74" s="60"/>
      <c r="M74" s="60"/>
    </row>
    <row r="75" spans="10:13" x14ac:dyDescent="0.25">
      <c r="J75" s="60"/>
      <c r="K75" s="60"/>
      <c r="L75" s="60"/>
      <c r="M75" s="60"/>
    </row>
    <row r="76" spans="10:13" x14ac:dyDescent="0.25">
      <c r="J76" s="60"/>
      <c r="K76" s="60"/>
      <c r="L76" s="60"/>
      <c r="M76" s="60"/>
    </row>
    <row r="77" spans="10:13" x14ac:dyDescent="0.25">
      <c r="J77" s="60"/>
      <c r="K77" s="60"/>
      <c r="L77" s="60"/>
      <c r="M77" s="60"/>
    </row>
    <row r="78" spans="10:13" x14ac:dyDescent="0.25">
      <c r="J78" s="60"/>
      <c r="K78" s="60"/>
      <c r="L78" s="60"/>
      <c r="M78" s="60"/>
    </row>
    <row r="79" spans="10:13" x14ac:dyDescent="0.25">
      <c r="J79" s="60"/>
      <c r="K79" s="60"/>
      <c r="L79" s="60"/>
      <c r="M79" s="60"/>
    </row>
    <row r="80" spans="10:13" s="59" customFormat="1" x14ac:dyDescent="0.25">
      <c r="J80" s="168"/>
      <c r="K80" s="168"/>
      <c r="L80" s="168"/>
      <c r="M80" s="168"/>
    </row>
    <row r="81" spans="10:13" x14ac:dyDescent="0.25">
      <c r="J81" s="60"/>
      <c r="K81" s="60"/>
      <c r="L81" s="60"/>
      <c r="M81" s="60"/>
    </row>
    <row r="82" spans="10:13" x14ac:dyDescent="0.25">
      <c r="J82" s="60"/>
      <c r="K82" s="60"/>
      <c r="L82" s="60"/>
      <c r="M82" s="60"/>
    </row>
    <row r="83" spans="10:13" x14ac:dyDescent="0.25">
      <c r="J83" s="60"/>
      <c r="K83" s="60"/>
      <c r="L83" s="60"/>
      <c r="M83" s="60"/>
    </row>
    <row r="84" spans="10:13" x14ac:dyDescent="0.25">
      <c r="J84" s="60"/>
      <c r="K84" s="60"/>
      <c r="L84" s="60"/>
      <c r="M84" s="60"/>
    </row>
    <row r="85" spans="10:13" ht="15.75" customHeight="1" x14ac:dyDescent="0.25">
      <c r="J85" s="60"/>
      <c r="K85" s="60"/>
      <c r="L85" s="60"/>
      <c r="M85" s="60"/>
    </row>
    <row r="86" spans="10:13" ht="15.75" customHeight="1" x14ac:dyDescent="0.25">
      <c r="J86" s="60"/>
      <c r="K86" s="60"/>
      <c r="L86" s="60"/>
      <c r="M86" s="60"/>
    </row>
    <row r="87" spans="10:13" x14ac:dyDescent="0.25">
      <c r="J87" s="60"/>
      <c r="K87" s="60"/>
      <c r="L87" s="60"/>
      <c r="M87" s="60"/>
    </row>
    <row r="88" spans="10:13" x14ac:dyDescent="0.25">
      <c r="J88" s="60"/>
      <c r="K88" s="60"/>
      <c r="L88" s="60"/>
      <c r="M88" s="60"/>
    </row>
    <row r="89" spans="10:13" s="59" customFormat="1" x14ac:dyDescent="0.25">
      <c r="J89" s="168"/>
      <c r="K89" s="168"/>
      <c r="L89" s="168"/>
      <c r="M89" s="168"/>
    </row>
    <row r="97" spans="10:10" x14ac:dyDescent="0.25">
      <c r="J97" s="60"/>
    </row>
  </sheetData>
  <mergeCells count="24">
    <mergeCell ref="C48:I48"/>
    <mergeCell ref="C44:I44"/>
    <mergeCell ref="C45:I45"/>
    <mergeCell ref="A43:H43"/>
    <mergeCell ref="C46:I46"/>
    <mergeCell ref="C47:I47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53:M53"/>
    <mergeCell ref="J5:J6"/>
    <mergeCell ref="K5:K6"/>
    <mergeCell ref="L5:L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41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9"/>
  <sheetViews>
    <sheetView view="pageBreakPreview" topLeftCell="A40" zoomScale="47" zoomScaleNormal="100" zoomScaleSheetLayoutView="47" workbookViewId="0">
      <selection activeCell="A45" sqref="A45:XFD92"/>
    </sheetView>
  </sheetViews>
  <sheetFormatPr defaultRowHeight="15" x14ac:dyDescent="0.25"/>
  <cols>
    <col min="1" max="1" width="7.7109375" customWidth="1"/>
    <col min="2" max="2" width="9.140625" customWidth="1"/>
    <col min="3" max="3" width="13.140625" customWidth="1"/>
    <col min="4" max="4" width="8.28515625" customWidth="1"/>
    <col min="5" max="5" width="14.42578125" customWidth="1"/>
    <col min="6" max="6" width="7.7109375" customWidth="1"/>
    <col min="7" max="7" width="14.42578125" customWidth="1"/>
    <col min="8" max="8" width="25.8554687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324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ht="63" customHeight="1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6" customFormat="1" ht="15.75" x14ac:dyDescent="0.25">
      <c r="A9" s="79"/>
      <c r="B9" s="79"/>
      <c r="C9" s="79"/>
      <c r="D9" s="79"/>
      <c r="E9" s="82"/>
      <c r="F9" s="82"/>
      <c r="G9" s="82"/>
      <c r="H9" s="79"/>
      <c r="I9" s="107"/>
      <c r="J9" s="84"/>
      <c r="K9" s="84"/>
      <c r="L9" s="84"/>
      <c r="M9" s="84"/>
      <c r="N9" s="84"/>
      <c r="O9" s="84"/>
    </row>
    <row r="10" spans="1:15" s="96" customFormat="1" ht="15.75" x14ac:dyDescent="0.25">
      <c r="A10" s="79"/>
      <c r="B10" s="80">
        <v>210801</v>
      </c>
      <c r="C10" s="208" t="s">
        <v>377</v>
      </c>
      <c r="D10" s="80"/>
      <c r="E10" s="79"/>
      <c r="F10" s="82"/>
      <c r="G10" s="82"/>
      <c r="H10" s="82"/>
      <c r="I10" s="83"/>
      <c r="J10" s="84"/>
      <c r="K10" s="84"/>
      <c r="L10" s="84"/>
      <c r="M10" s="84"/>
      <c r="N10" s="84"/>
      <c r="O10" s="84"/>
    </row>
    <row r="11" spans="1:15" s="96" customFormat="1" ht="15.75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875725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138242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316318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0"/>
      <c r="D14" s="80" t="s">
        <v>24</v>
      </c>
      <c r="E14" s="79"/>
      <c r="F14" s="82"/>
      <c r="G14" s="82"/>
      <c r="H14" s="82"/>
      <c r="I14" s="83" t="s">
        <v>25</v>
      </c>
      <c r="J14" s="84">
        <v>216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0"/>
      <c r="D15" s="80" t="s">
        <v>26</v>
      </c>
      <c r="E15" s="79"/>
      <c r="F15" s="82"/>
      <c r="G15" s="82"/>
      <c r="H15" s="82"/>
      <c r="I15" s="83" t="s">
        <v>365</v>
      </c>
      <c r="J15" s="84">
        <v>5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15.75" x14ac:dyDescent="0.25">
      <c r="A16" s="79"/>
      <c r="B16" s="80"/>
      <c r="C16" s="100"/>
      <c r="D16" s="80" t="s">
        <v>27</v>
      </c>
      <c r="E16" s="82" t="s">
        <v>397</v>
      </c>
      <c r="F16" s="79"/>
      <c r="G16" s="82" t="s">
        <v>1200</v>
      </c>
      <c r="H16" s="82" t="s">
        <v>394</v>
      </c>
      <c r="I16" s="86" t="s">
        <v>366</v>
      </c>
      <c r="J16" s="84" t="s">
        <v>1254</v>
      </c>
      <c r="K16" s="84" t="s">
        <v>1254</v>
      </c>
      <c r="L16" s="84">
        <v>4191</v>
      </c>
      <c r="M16" s="84" t="s">
        <v>1254</v>
      </c>
      <c r="N16" s="84" t="s">
        <v>1254</v>
      </c>
      <c r="O16" s="84" t="s">
        <v>1254</v>
      </c>
    </row>
    <row r="17" spans="1:15" s="96" customFormat="1" ht="31.5" x14ac:dyDescent="0.25">
      <c r="A17" s="79"/>
      <c r="B17" s="80"/>
      <c r="C17" s="100"/>
      <c r="D17" s="80"/>
      <c r="E17" s="50" t="s">
        <v>397</v>
      </c>
      <c r="F17" s="80"/>
      <c r="G17" s="50" t="s">
        <v>1311</v>
      </c>
      <c r="H17" s="101" t="s">
        <v>1312</v>
      </c>
      <c r="I17" s="86"/>
      <c r="J17" s="84" t="s">
        <v>1254</v>
      </c>
      <c r="K17" s="84" t="s">
        <v>1254</v>
      </c>
      <c r="L17" s="84" t="s">
        <v>1254</v>
      </c>
      <c r="M17" s="84" t="s">
        <v>1254</v>
      </c>
      <c r="N17" s="84" t="s">
        <v>1254</v>
      </c>
      <c r="O17" s="84" t="s">
        <v>1254</v>
      </c>
    </row>
    <row r="18" spans="1:15" s="96" customFormat="1" ht="15.75" x14ac:dyDescent="0.25">
      <c r="A18" s="79"/>
      <c r="B18" s="80"/>
      <c r="C18" s="100"/>
      <c r="D18" s="80" t="s">
        <v>22</v>
      </c>
      <c r="E18" s="50"/>
      <c r="F18" s="80"/>
      <c r="G18" s="50"/>
      <c r="H18" s="101"/>
      <c r="I18" s="86" t="s">
        <v>23</v>
      </c>
      <c r="J18" s="84">
        <v>93</v>
      </c>
      <c r="K18" s="84" t="s">
        <v>1254</v>
      </c>
      <c r="L18" s="84" t="s">
        <v>1254</v>
      </c>
      <c r="M18" s="84" t="s">
        <v>1254</v>
      </c>
      <c r="N18" s="84" t="s">
        <v>1254</v>
      </c>
      <c r="O18" s="84" t="s">
        <v>1254</v>
      </c>
    </row>
    <row r="19" spans="1:15" s="96" customFormat="1" ht="15.75" x14ac:dyDescent="0.25">
      <c r="A19" s="79"/>
      <c r="B19" s="80"/>
      <c r="C19" s="100"/>
      <c r="D19" s="80" t="s">
        <v>27</v>
      </c>
      <c r="E19" s="50"/>
      <c r="F19" s="80"/>
      <c r="G19" s="50"/>
      <c r="H19" s="101"/>
      <c r="I19" s="86" t="s">
        <v>366</v>
      </c>
      <c r="J19" s="84" t="s">
        <v>1254</v>
      </c>
      <c r="K19" s="84" t="s">
        <v>1254</v>
      </c>
      <c r="L19" s="84">
        <v>6907</v>
      </c>
      <c r="M19" s="84" t="s">
        <v>1254</v>
      </c>
      <c r="N19" s="84" t="s">
        <v>1254</v>
      </c>
      <c r="O19" s="84" t="s">
        <v>1254</v>
      </c>
    </row>
    <row r="20" spans="1:15" s="96" customFormat="1" ht="15.75" x14ac:dyDescent="0.25">
      <c r="A20" s="79"/>
      <c r="B20" s="80"/>
      <c r="C20" s="100"/>
      <c r="D20" s="80" t="s">
        <v>27</v>
      </c>
      <c r="E20" s="82" t="s">
        <v>397</v>
      </c>
      <c r="F20" s="79"/>
      <c r="G20" s="82" t="s">
        <v>403</v>
      </c>
      <c r="H20" s="82" t="s">
        <v>401</v>
      </c>
      <c r="I20" s="86" t="s">
        <v>366</v>
      </c>
      <c r="J20" s="84" t="s">
        <v>1254</v>
      </c>
      <c r="K20" s="84" t="s">
        <v>1254</v>
      </c>
      <c r="L20" s="84">
        <v>4953</v>
      </c>
      <c r="M20" s="84" t="s">
        <v>1254</v>
      </c>
      <c r="N20" s="84" t="s">
        <v>1254</v>
      </c>
      <c r="O20" s="84" t="s">
        <v>1254</v>
      </c>
    </row>
    <row r="21" spans="1:15" s="96" customFormat="1" ht="47.25" x14ac:dyDescent="0.25">
      <c r="A21" s="79"/>
      <c r="B21" s="80"/>
      <c r="C21" s="100"/>
      <c r="D21" s="80" t="s">
        <v>27</v>
      </c>
      <c r="E21" s="50" t="s">
        <v>459</v>
      </c>
      <c r="F21" s="79"/>
      <c r="G21" s="50" t="s">
        <v>1541</v>
      </c>
      <c r="H21" s="101" t="s">
        <v>1244</v>
      </c>
      <c r="I21" s="86" t="s">
        <v>366</v>
      </c>
      <c r="J21" s="84" t="s">
        <v>1254</v>
      </c>
      <c r="K21" s="84" t="s">
        <v>1254</v>
      </c>
      <c r="L21" s="84">
        <v>1344</v>
      </c>
      <c r="M21" s="84" t="s">
        <v>1254</v>
      </c>
      <c r="N21" s="84" t="s">
        <v>1254</v>
      </c>
      <c r="O21" s="84" t="s">
        <v>1254</v>
      </c>
    </row>
    <row r="22" spans="1:15" s="96" customFormat="1" ht="47.25" x14ac:dyDescent="0.25">
      <c r="A22" s="79"/>
      <c r="B22" s="80"/>
      <c r="C22" s="100"/>
      <c r="D22" s="80" t="s">
        <v>27</v>
      </c>
      <c r="E22" s="50" t="s">
        <v>397</v>
      </c>
      <c r="F22" s="79"/>
      <c r="G22" s="50" t="s">
        <v>1542</v>
      </c>
      <c r="H22" s="255" t="s">
        <v>1482</v>
      </c>
      <c r="I22" s="86" t="s">
        <v>366</v>
      </c>
      <c r="J22" s="84"/>
      <c r="K22" s="84"/>
      <c r="L22" s="84">
        <v>8890</v>
      </c>
      <c r="M22" s="84"/>
      <c r="N22" s="84"/>
      <c r="O22" s="84"/>
    </row>
    <row r="23" spans="1:15" s="96" customFormat="1" ht="15.75" x14ac:dyDescent="0.25">
      <c r="A23" s="79"/>
      <c r="B23" s="80"/>
      <c r="C23" s="100"/>
      <c r="D23" s="80" t="s">
        <v>28</v>
      </c>
      <c r="E23" s="82" t="s">
        <v>397</v>
      </c>
      <c r="F23" s="82"/>
      <c r="G23" s="50" t="s">
        <v>1232</v>
      </c>
      <c r="H23" s="82" t="s">
        <v>395</v>
      </c>
      <c r="I23" s="83" t="s">
        <v>29</v>
      </c>
      <c r="J23" s="84" t="s">
        <v>1254</v>
      </c>
      <c r="K23" s="84" t="s">
        <v>1254</v>
      </c>
      <c r="L23" s="84">
        <v>3810</v>
      </c>
      <c r="M23" s="84" t="s">
        <v>1254</v>
      </c>
      <c r="N23" s="84" t="s">
        <v>1254</v>
      </c>
      <c r="O23" s="84" t="s">
        <v>1254</v>
      </c>
    </row>
    <row r="24" spans="1:15" s="96" customFormat="1" ht="47.25" x14ac:dyDescent="0.25">
      <c r="A24" s="79"/>
      <c r="B24" s="80"/>
      <c r="C24" s="100"/>
      <c r="D24" s="80" t="s">
        <v>28</v>
      </c>
      <c r="E24" s="50" t="s">
        <v>397</v>
      </c>
      <c r="F24" s="50"/>
      <c r="G24" s="50" t="s">
        <v>275</v>
      </c>
      <c r="H24" s="101" t="s">
        <v>610</v>
      </c>
      <c r="I24" s="83" t="s">
        <v>29</v>
      </c>
      <c r="J24" s="84" t="s">
        <v>1254</v>
      </c>
      <c r="K24" s="84" t="s">
        <v>1254</v>
      </c>
      <c r="L24" s="84" t="s">
        <v>1254</v>
      </c>
      <c r="M24" s="84" t="s">
        <v>1254</v>
      </c>
      <c r="N24" s="84" t="s">
        <v>1254</v>
      </c>
      <c r="O24" s="84" t="s">
        <v>1254</v>
      </c>
    </row>
    <row r="25" spans="1:15" s="96" customFormat="1" ht="47.25" x14ac:dyDescent="0.25">
      <c r="A25" s="79"/>
      <c r="B25" s="80"/>
      <c r="C25" s="100"/>
      <c r="D25" s="80" t="s">
        <v>28</v>
      </c>
      <c r="E25" s="50" t="s">
        <v>397</v>
      </c>
      <c r="F25" s="50"/>
      <c r="G25" s="50" t="s">
        <v>611</v>
      </c>
      <c r="H25" s="101" t="s">
        <v>612</v>
      </c>
      <c r="I25" s="83" t="s">
        <v>29</v>
      </c>
      <c r="J25" s="84" t="s">
        <v>1254</v>
      </c>
      <c r="K25" s="84" t="s">
        <v>1254</v>
      </c>
      <c r="L25" s="84" t="s">
        <v>1254</v>
      </c>
      <c r="M25" s="84" t="s">
        <v>1254</v>
      </c>
      <c r="N25" s="84" t="s">
        <v>1254</v>
      </c>
      <c r="O25" s="84" t="s">
        <v>1254</v>
      </c>
    </row>
    <row r="26" spans="1:15" s="96" customFormat="1" ht="78.75" x14ac:dyDescent="0.25">
      <c r="A26" s="79"/>
      <c r="B26" s="80"/>
      <c r="C26" s="100"/>
      <c r="D26" s="80" t="s">
        <v>28</v>
      </c>
      <c r="E26" s="50" t="s">
        <v>397</v>
      </c>
      <c r="F26" s="50"/>
      <c r="G26" s="50" t="s">
        <v>1313</v>
      </c>
      <c r="H26" s="101" t="s">
        <v>1314</v>
      </c>
      <c r="I26" s="83" t="s">
        <v>29</v>
      </c>
      <c r="J26" s="84" t="s">
        <v>1254</v>
      </c>
      <c r="K26" s="84" t="s">
        <v>1254</v>
      </c>
      <c r="L26" s="84">
        <v>23000</v>
      </c>
      <c r="M26" s="84" t="s">
        <v>1254</v>
      </c>
      <c r="N26" s="84" t="s">
        <v>1254</v>
      </c>
      <c r="O26" s="84" t="s">
        <v>1254</v>
      </c>
    </row>
    <row r="27" spans="1:15" s="96" customFormat="1" ht="63" x14ac:dyDescent="0.25">
      <c r="A27" s="79"/>
      <c r="B27" s="80"/>
      <c r="C27" s="100"/>
      <c r="D27" s="80" t="s">
        <v>28</v>
      </c>
      <c r="E27" s="50" t="s">
        <v>397</v>
      </c>
      <c r="F27" s="50"/>
      <c r="G27" s="50" t="s">
        <v>613</v>
      </c>
      <c r="H27" s="101" t="s">
        <v>614</v>
      </c>
      <c r="I27" s="83" t="s">
        <v>29</v>
      </c>
      <c r="J27" s="84" t="s">
        <v>1254</v>
      </c>
      <c r="K27" s="84" t="s">
        <v>1254</v>
      </c>
      <c r="L27" s="84">
        <v>12276</v>
      </c>
      <c r="M27" s="84" t="s">
        <v>1254</v>
      </c>
      <c r="N27" s="84" t="s">
        <v>1254</v>
      </c>
      <c r="O27" s="84" t="s">
        <v>1254</v>
      </c>
    </row>
    <row r="28" spans="1:15" s="96" customFormat="1" ht="78.75" x14ac:dyDescent="0.25">
      <c r="A28" s="79"/>
      <c r="B28" s="80"/>
      <c r="C28" s="100"/>
      <c r="D28" s="80" t="s">
        <v>28</v>
      </c>
      <c r="E28" s="50" t="s">
        <v>397</v>
      </c>
      <c r="F28" s="82"/>
      <c r="G28" s="50" t="s">
        <v>1092</v>
      </c>
      <c r="H28" s="101" t="s">
        <v>859</v>
      </c>
      <c r="I28" s="83" t="s">
        <v>29</v>
      </c>
      <c r="J28" s="84" t="s">
        <v>1254</v>
      </c>
      <c r="K28" s="84" t="s">
        <v>1254</v>
      </c>
      <c r="L28" s="84">
        <v>112018</v>
      </c>
      <c r="M28" s="84" t="s">
        <v>1254</v>
      </c>
      <c r="N28" s="84" t="s">
        <v>1254</v>
      </c>
      <c r="O28" s="84" t="s">
        <v>1254</v>
      </c>
    </row>
    <row r="29" spans="1:15" s="96" customFormat="1" ht="31.5" x14ac:dyDescent="0.25">
      <c r="A29" s="79"/>
      <c r="B29" s="80"/>
      <c r="C29" s="100"/>
      <c r="D29" s="80" t="s">
        <v>28</v>
      </c>
      <c r="E29" s="50" t="s">
        <v>459</v>
      </c>
      <c r="F29" s="82"/>
      <c r="G29" s="50"/>
      <c r="H29" s="101" t="s">
        <v>1385</v>
      </c>
      <c r="I29" s="83" t="s">
        <v>29</v>
      </c>
      <c r="J29" s="84" t="s">
        <v>1254</v>
      </c>
      <c r="K29" s="84" t="s">
        <v>1254</v>
      </c>
      <c r="L29" s="84">
        <v>9312</v>
      </c>
      <c r="M29" s="84" t="s">
        <v>1254</v>
      </c>
      <c r="N29" s="84" t="s">
        <v>1254</v>
      </c>
      <c r="O29" s="84" t="s">
        <v>1254</v>
      </c>
    </row>
    <row r="30" spans="1:15" s="96" customFormat="1" ht="47.25" x14ac:dyDescent="0.25">
      <c r="A30" s="115"/>
      <c r="B30" s="116"/>
      <c r="C30" s="183"/>
      <c r="D30" s="116" t="s">
        <v>28</v>
      </c>
      <c r="E30" s="184" t="s">
        <v>414</v>
      </c>
      <c r="F30" s="117"/>
      <c r="G30" s="184" t="s">
        <v>1489</v>
      </c>
      <c r="H30" s="358" t="s">
        <v>1486</v>
      </c>
      <c r="I30" s="98" t="s">
        <v>29</v>
      </c>
      <c r="J30" s="118"/>
      <c r="K30" s="118"/>
      <c r="L30" s="118">
        <v>1371</v>
      </c>
      <c r="M30" s="118"/>
      <c r="N30" s="118"/>
      <c r="O30" s="118"/>
    </row>
    <row r="31" spans="1:15" s="96" customFormat="1" ht="15.75" x14ac:dyDescent="0.25">
      <c r="A31" s="299"/>
      <c r="B31" s="300"/>
      <c r="C31" s="321"/>
      <c r="D31" s="300" t="s">
        <v>10</v>
      </c>
      <c r="E31" s="299"/>
      <c r="F31" s="308"/>
      <c r="G31" s="308"/>
      <c r="H31" s="308"/>
      <c r="I31" s="301" t="s">
        <v>11</v>
      </c>
      <c r="J31" s="252" t="s">
        <v>1254</v>
      </c>
      <c r="K31" s="252">
        <v>352851</v>
      </c>
      <c r="L31" s="252" t="s">
        <v>1254</v>
      </c>
      <c r="M31" s="252" t="s">
        <v>1254</v>
      </c>
      <c r="N31" s="252" t="s">
        <v>1254</v>
      </c>
      <c r="O31" s="252" t="s">
        <v>1254</v>
      </c>
    </row>
    <row r="32" spans="1:15" s="96" customFormat="1" ht="15.75" x14ac:dyDescent="0.25">
      <c r="A32" s="79"/>
      <c r="B32" s="80"/>
      <c r="C32" s="81"/>
      <c r="D32" s="80" t="s">
        <v>12</v>
      </c>
      <c r="E32" s="79"/>
      <c r="F32" s="82"/>
      <c r="G32" s="82"/>
      <c r="H32" s="82"/>
      <c r="I32" s="83" t="s">
        <v>13</v>
      </c>
      <c r="J32" s="84" t="s">
        <v>1254</v>
      </c>
      <c r="K32" s="84" t="s">
        <v>1254</v>
      </c>
      <c r="L32" s="84" t="s">
        <v>1254</v>
      </c>
      <c r="M32" s="84">
        <v>500</v>
      </c>
      <c r="N32" s="84" t="s">
        <v>1254</v>
      </c>
      <c r="O32" s="84" t="s">
        <v>1254</v>
      </c>
    </row>
    <row r="33" spans="1:15" s="96" customFormat="1" ht="15.75" x14ac:dyDescent="0.25">
      <c r="A33" s="79"/>
      <c r="B33" s="80"/>
      <c r="C33" s="81"/>
      <c r="D33" s="80" t="s">
        <v>891</v>
      </c>
      <c r="E33" s="79"/>
      <c r="F33" s="82"/>
      <c r="G33" s="82"/>
      <c r="H33" s="82"/>
      <c r="I33" s="83" t="s">
        <v>32</v>
      </c>
      <c r="J33" s="84" t="s">
        <v>1254</v>
      </c>
      <c r="K33" s="84" t="s">
        <v>1254</v>
      </c>
      <c r="L33" s="84" t="s">
        <v>1254</v>
      </c>
      <c r="M33" s="84" t="s">
        <v>1254</v>
      </c>
      <c r="N33" s="84" t="s">
        <v>1254</v>
      </c>
      <c r="O33" s="84">
        <v>39859</v>
      </c>
    </row>
    <row r="34" spans="1:15" s="96" customFormat="1" ht="15.75" x14ac:dyDescent="0.25">
      <c r="A34" s="79"/>
      <c r="B34" s="80"/>
      <c r="C34" s="81"/>
      <c r="D34" s="80" t="s">
        <v>894</v>
      </c>
      <c r="E34" s="79"/>
      <c r="F34" s="82"/>
      <c r="G34" s="82"/>
      <c r="H34" s="82"/>
      <c r="I34" s="83" t="s">
        <v>893</v>
      </c>
      <c r="J34" s="84" t="s">
        <v>1254</v>
      </c>
      <c r="K34" s="84" t="s">
        <v>1254</v>
      </c>
      <c r="L34" s="84" t="s">
        <v>1254</v>
      </c>
      <c r="M34" s="84" t="s">
        <v>1254</v>
      </c>
      <c r="N34" s="84" t="s">
        <v>1254</v>
      </c>
      <c r="O34" s="84">
        <v>1125461</v>
      </c>
    </row>
    <row r="35" spans="1:15" ht="15.75" x14ac:dyDescent="0.25">
      <c r="A35" s="26"/>
      <c r="B35" s="27"/>
      <c r="C35" s="26"/>
      <c r="D35" s="27"/>
      <c r="E35" s="26"/>
      <c r="F35" s="26"/>
      <c r="G35" s="29"/>
      <c r="H35" s="29"/>
      <c r="I35" s="306"/>
      <c r="J35" s="56"/>
      <c r="K35" s="57"/>
      <c r="L35" s="58"/>
      <c r="M35" s="57"/>
      <c r="N35" s="58"/>
      <c r="O35" s="57"/>
    </row>
    <row r="36" spans="1:15" ht="78.75" customHeight="1" x14ac:dyDescent="0.25">
      <c r="A36" s="381" t="s">
        <v>324</v>
      </c>
      <c r="B36" s="382"/>
      <c r="C36" s="382"/>
      <c r="D36" s="382"/>
      <c r="E36" s="382"/>
      <c r="F36" s="382"/>
      <c r="G36" s="382"/>
      <c r="H36" s="383"/>
      <c r="I36" s="2" t="s">
        <v>43</v>
      </c>
      <c r="J36" s="2" t="s">
        <v>4</v>
      </c>
      <c r="K36" s="2" t="s">
        <v>3</v>
      </c>
      <c r="L36" s="2" t="s">
        <v>33</v>
      </c>
      <c r="M36" s="2" t="s">
        <v>41</v>
      </c>
      <c r="N36" s="2" t="s">
        <v>49</v>
      </c>
      <c r="O36" s="2" t="s">
        <v>42</v>
      </c>
    </row>
    <row r="37" spans="1:15" ht="16.5" customHeight="1" x14ac:dyDescent="0.25">
      <c r="A37" s="35"/>
      <c r="B37" s="36"/>
      <c r="C37" s="389" t="s">
        <v>50</v>
      </c>
      <c r="D37" s="389"/>
      <c r="E37" s="389"/>
      <c r="F37" s="389"/>
      <c r="G37" s="389"/>
      <c r="H37" s="389"/>
      <c r="I37" s="390"/>
      <c r="J37" s="20">
        <v>1330599</v>
      </c>
      <c r="K37" s="20">
        <v>352851</v>
      </c>
      <c r="L37" s="21">
        <v>-977748</v>
      </c>
      <c r="M37" s="85"/>
      <c r="N37" s="85"/>
      <c r="O37" s="85"/>
    </row>
    <row r="38" spans="1:15" ht="16.5" customHeight="1" x14ac:dyDescent="0.25">
      <c r="A38" s="37"/>
      <c r="B38" s="38"/>
      <c r="C38" s="386" t="s">
        <v>51</v>
      </c>
      <c r="D38" s="386"/>
      <c r="E38" s="386"/>
      <c r="F38" s="386"/>
      <c r="G38" s="386"/>
      <c r="H38" s="386"/>
      <c r="I38" s="387"/>
      <c r="J38" s="22">
        <v>188072</v>
      </c>
      <c r="K38" s="22">
        <v>500</v>
      </c>
      <c r="L38" s="22">
        <v>-187572</v>
      </c>
      <c r="M38" s="19"/>
      <c r="N38" s="19"/>
      <c r="O38" s="19"/>
    </row>
    <row r="39" spans="1:15" ht="16.5" customHeight="1" x14ac:dyDescent="0.25">
      <c r="A39" s="39"/>
      <c r="B39" s="40"/>
      <c r="C39" s="384" t="s">
        <v>52</v>
      </c>
      <c r="D39" s="384"/>
      <c r="E39" s="384"/>
      <c r="F39" s="384"/>
      <c r="G39" s="384"/>
      <c r="H39" s="384"/>
      <c r="I39" s="385"/>
      <c r="J39" s="21">
        <v>1518671</v>
      </c>
      <c r="K39" s="21">
        <v>353351</v>
      </c>
      <c r="L39" s="21">
        <v>-1165320</v>
      </c>
      <c r="M39" s="85"/>
      <c r="N39" s="85"/>
      <c r="O39" s="85"/>
    </row>
    <row r="40" spans="1:15" ht="16.5" customHeight="1" x14ac:dyDescent="0.25">
      <c r="A40" s="37"/>
      <c r="B40" s="38"/>
      <c r="C40" s="386" t="s">
        <v>53</v>
      </c>
      <c r="D40" s="386"/>
      <c r="E40" s="386"/>
      <c r="F40" s="386"/>
      <c r="G40" s="386"/>
      <c r="H40" s="386"/>
      <c r="I40" s="387"/>
      <c r="J40" s="22">
        <v>0</v>
      </c>
      <c r="K40" s="22">
        <v>1165320</v>
      </c>
      <c r="L40" s="22">
        <v>1165320</v>
      </c>
      <c r="M40" s="19"/>
      <c r="N40" s="19"/>
      <c r="O40" s="19"/>
    </row>
    <row r="41" spans="1:15" ht="16.5" customHeight="1" x14ac:dyDescent="0.25">
      <c r="A41" s="41"/>
      <c r="B41" s="42"/>
      <c r="C41" s="395" t="s">
        <v>54</v>
      </c>
      <c r="D41" s="395"/>
      <c r="E41" s="395"/>
      <c r="F41" s="395"/>
      <c r="G41" s="395"/>
      <c r="H41" s="395"/>
      <c r="I41" s="396"/>
      <c r="J41" s="34">
        <v>1518671</v>
      </c>
      <c r="K41" s="34">
        <v>1518671</v>
      </c>
      <c r="L41" s="34">
        <v>0</v>
      </c>
      <c r="M41" s="33">
        <v>186</v>
      </c>
      <c r="N41" s="33">
        <v>186</v>
      </c>
      <c r="O41" s="29"/>
    </row>
    <row r="42" spans="1:15" ht="15.75" x14ac:dyDescent="0.25">
      <c r="A42" s="4"/>
      <c r="B42" s="4"/>
      <c r="C42" s="4"/>
      <c r="D42" s="4"/>
      <c r="E42" s="4"/>
      <c r="F42" s="4"/>
      <c r="G42" s="3"/>
      <c r="H42" s="4"/>
      <c r="I42" s="23"/>
      <c r="J42" s="5"/>
      <c r="K42" s="5"/>
      <c r="L42" s="5"/>
      <c r="M42" s="6"/>
      <c r="N42" s="6"/>
      <c r="O42" s="6"/>
    </row>
    <row r="43" spans="1:15" x14ac:dyDescent="0.25">
      <c r="A43" s="13"/>
      <c r="B43" s="13"/>
      <c r="C43" s="24"/>
      <c r="D43" s="13"/>
      <c r="E43" s="13"/>
      <c r="F43" s="13"/>
      <c r="G43" s="24"/>
      <c r="H43" s="13"/>
      <c r="I43" s="6"/>
      <c r="J43" s="6"/>
      <c r="K43" s="6"/>
      <c r="L43" s="6"/>
      <c r="M43" s="6"/>
      <c r="N43" s="6"/>
      <c r="O43" s="6"/>
    </row>
    <row r="46" spans="1:15" x14ac:dyDescent="0.25">
      <c r="J46" s="394"/>
      <c r="K46" s="394"/>
      <c r="L46" s="394"/>
      <c r="M46" s="394"/>
    </row>
    <row r="49" spans="10:13" x14ac:dyDescent="0.25">
      <c r="J49" s="60"/>
      <c r="K49" s="60"/>
      <c r="L49" s="60"/>
      <c r="M49" s="60"/>
    </row>
    <row r="50" spans="10:13" x14ac:dyDescent="0.25">
      <c r="J50" s="60"/>
      <c r="K50" s="60"/>
      <c r="L50" s="60"/>
      <c r="M50" s="60"/>
    </row>
    <row r="51" spans="10:13" x14ac:dyDescent="0.25">
      <c r="J51" s="60"/>
      <c r="K51" s="60"/>
      <c r="L51" s="60"/>
      <c r="M51" s="60"/>
    </row>
    <row r="52" spans="10:13" x14ac:dyDescent="0.25">
      <c r="J52" s="60"/>
      <c r="K52" s="60"/>
      <c r="L52" s="60"/>
      <c r="M52" s="60"/>
    </row>
    <row r="53" spans="10:13" x14ac:dyDescent="0.25">
      <c r="J53" s="60"/>
      <c r="K53" s="60"/>
      <c r="L53" s="60"/>
      <c r="M53" s="60"/>
    </row>
    <row r="54" spans="10:13" x14ac:dyDescent="0.25">
      <c r="J54" s="60"/>
      <c r="K54" s="60"/>
      <c r="L54" s="60"/>
      <c r="M54" s="60"/>
    </row>
    <row r="55" spans="10:13" x14ac:dyDescent="0.25">
      <c r="J55" s="60"/>
      <c r="K55" s="60"/>
      <c r="L55" s="60"/>
      <c r="M55" s="60"/>
    </row>
    <row r="56" spans="10:13" x14ac:dyDescent="0.25">
      <c r="J56" s="60"/>
      <c r="K56" s="60"/>
      <c r="L56" s="60"/>
      <c r="M56" s="60"/>
    </row>
    <row r="57" spans="10:13" s="59" customFormat="1" x14ac:dyDescent="0.25">
      <c r="J57" s="168"/>
      <c r="K57" s="168"/>
      <c r="L57" s="168"/>
      <c r="M57" s="168"/>
    </row>
    <row r="58" spans="10:13" x14ac:dyDescent="0.25">
      <c r="J58" s="169"/>
      <c r="K58" s="169"/>
      <c r="L58" s="169"/>
      <c r="M58" s="169"/>
    </row>
    <row r="59" spans="10:13" x14ac:dyDescent="0.25">
      <c r="J59" s="169"/>
      <c r="K59" s="169"/>
      <c r="L59" s="169"/>
      <c r="M59" s="169"/>
    </row>
    <row r="60" spans="10:13" x14ac:dyDescent="0.25">
      <c r="J60" s="169"/>
      <c r="K60" s="169"/>
      <c r="L60" s="169"/>
      <c r="M60" s="169"/>
    </row>
    <row r="61" spans="10:13" x14ac:dyDescent="0.25">
      <c r="J61" s="169"/>
      <c r="K61" s="169"/>
      <c r="L61" s="169"/>
      <c r="M61" s="169"/>
    </row>
    <row r="62" spans="10:13" x14ac:dyDescent="0.25">
      <c r="J62" s="169"/>
      <c r="K62" s="169"/>
      <c r="L62" s="169"/>
      <c r="M62" s="169"/>
    </row>
    <row r="63" spans="10:13" x14ac:dyDescent="0.25">
      <c r="J63" s="169"/>
      <c r="K63" s="169"/>
      <c r="L63" s="169"/>
      <c r="M63" s="169"/>
    </row>
    <row r="64" spans="10:13" x14ac:dyDescent="0.25">
      <c r="J64" s="169"/>
      <c r="K64" s="169"/>
      <c r="L64" s="169"/>
      <c r="M64" s="169"/>
    </row>
    <row r="65" spans="10:13" s="59" customFormat="1" x14ac:dyDescent="0.25">
      <c r="J65" s="168"/>
      <c r="K65" s="168"/>
      <c r="L65" s="168"/>
      <c r="M65" s="168"/>
    </row>
    <row r="66" spans="10:13" x14ac:dyDescent="0.25">
      <c r="J66" s="60"/>
      <c r="K66" s="60"/>
      <c r="L66" s="60"/>
      <c r="M66" s="60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x14ac:dyDescent="0.25">
      <c r="J70" s="60"/>
      <c r="K70" s="60"/>
      <c r="L70" s="60"/>
      <c r="M70" s="60"/>
    </row>
    <row r="71" spans="10:13" x14ac:dyDescent="0.25">
      <c r="J71" s="60"/>
      <c r="K71" s="60"/>
      <c r="L71" s="60"/>
      <c r="M71" s="60"/>
    </row>
    <row r="72" spans="10:13" x14ac:dyDescent="0.25">
      <c r="J72" s="60"/>
      <c r="K72" s="60"/>
      <c r="L72" s="60"/>
      <c r="M72" s="60"/>
    </row>
    <row r="73" spans="10:13" s="59" customFormat="1" x14ac:dyDescent="0.25">
      <c r="J73" s="168"/>
      <c r="K73" s="168"/>
      <c r="L73" s="168"/>
      <c r="M73" s="168"/>
    </row>
    <row r="74" spans="10:13" x14ac:dyDescent="0.25">
      <c r="J74" s="169"/>
      <c r="K74" s="169"/>
      <c r="L74" s="169"/>
      <c r="M74" s="169"/>
    </row>
    <row r="75" spans="10:13" x14ac:dyDescent="0.25">
      <c r="J75" s="169"/>
      <c r="K75" s="169"/>
      <c r="L75" s="169"/>
      <c r="M75" s="169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x14ac:dyDescent="0.25">
      <c r="J78" s="169"/>
      <c r="K78" s="169"/>
      <c r="L78" s="169"/>
      <c r="M78" s="169"/>
    </row>
    <row r="79" spans="10:13" x14ac:dyDescent="0.25">
      <c r="J79" s="169"/>
      <c r="K79" s="169"/>
      <c r="L79" s="169"/>
      <c r="M79" s="169"/>
    </row>
    <row r="80" spans="10:13" x14ac:dyDescent="0.25">
      <c r="J80" s="169"/>
      <c r="K80" s="169"/>
      <c r="L80" s="169"/>
      <c r="M80" s="169"/>
    </row>
    <row r="81" spans="10:13" x14ac:dyDescent="0.25">
      <c r="J81" s="169"/>
      <c r="K81" s="169"/>
      <c r="L81" s="169"/>
      <c r="M81" s="169"/>
    </row>
    <row r="82" spans="10:13" s="59" customFormat="1" x14ac:dyDescent="0.25">
      <c r="J82" s="168"/>
      <c r="K82" s="168"/>
      <c r="L82" s="168"/>
      <c r="M82" s="168"/>
    </row>
    <row r="89" spans="10:13" x14ac:dyDescent="0.25">
      <c r="J89" s="60"/>
    </row>
  </sheetData>
  <mergeCells count="24">
    <mergeCell ref="C41:I41"/>
    <mergeCell ref="C37:I37"/>
    <mergeCell ref="C38:I38"/>
    <mergeCell ref="A36:H36"/>
    <mergeCell ref="C39:I39"/>
    <mergeCell ref="C40:I40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46:M46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30" max="2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3"/>
  <sheetViews>
    <sheetView view="pageBreakPreview" topLeftCell="A50" zoomScale="50" zoomScaleNormal="100" zoomScaleSheetLayoutView="50" workbookViewId="0">
      <selection activeCell="A58" sqref="A58:XFD98"/>
    </sheetView>
  </sheetViews>
  <sheetFormatPr defaultRowHeight="15" x14ac:dyDescent="0.25"/>
  <cols>
    <col min="1" max="1" width="8.42578125" customWidth="1"/>
    <col min="2" max="2" width="8.5703125" customWidth="1"/>
    <col min="3" max="3" width="13.5703125" customWidth="1"/>
    <col min="4" max="4" width="8.28515625" customWidth="1"/>
    <col min="5" max="5" width="16" customWidth="1"/>
    <col min="6" max="6" width="9" customWidth="1"/>
    <col min="7" max="7" width="15.42578125" customWidth="1"/>
    <col min="8" max="8" width="26.140625" customWidth="1"/>
    <col min="9" max="9" width="38.140625" customWidth="1"/>
    <col min="10" max="15" width="12.7109375" customWidth="1"/>
  </cols>
  <sheetData>
    <row r="1" spans="1:15" ht="15.75" x14ac:dyDescent="0.25">
      <c r="O1" s="181"/>
    </row>
    <row r="2" spans="1:15" ht="18.75" x14ac:dyDescent="0.3">
      <c r="A2" s="380"/>
      <c r="B2" s="380"/>
      <c r="C2" s="380"/>
      <c r="D2" s="380"/>
      <c r="E2" s="380"/>
      <c r="F2" s="380"/>
      <c r="G2" s="380"/>
      <c r="H2" s="380"/>
      <c r="I2" s="380"/>
      <c r="J2" s="195"/>
      <c r="K2" s="195"/>
      <c r="L2" s="195"/>
      <c r="M2" s="195"/>
      <c r="N2" s="195"/>
      <c r="O2" s="195"/>
    </row>
    <row r="3" spans="1:15" ht="18.75" x14ac:dyDescent="0.3">
      <c r="A3" s="380" t="s">
        <v>323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4" t="s">
        <v>1134</v>
      </c>
    </row>
    <row r="5" spans="1:15" x14ac:dyDescent="0.25">
      <c r="A5" s="388" t="s">
        <v>47</v>
      </c>
      <c r="B5" s="388" t="s">
        <v>302</v>
      </c>
      <c r="C5" s="388" t="s">
        <v>368</v>
      </c>
      <c r="D5" s="388" t="s">
        <v>46</v>
      </c>
      <c r="E5" s="388" t="s">
        <v>396</v>
      </c>
      <c r="F5" s="388" t="s">
        <v>48</v>
      </c>
      <c r="G5" s="388" t="s">
        <v>301</v>
      </c>
      <c r="H5" s="388" t="s">
        <v>1075</v>
      </c>
      <c r="I5" s="391" t="s">
        <v>1133</v>
      </c>
      <c r="J5" s="392" t="s">
        <v>34</v>
      </c>
      <c r="K5" s="392" t="s">
        <v>35</v>
      </c>
      <c r="L5" s="392" t="s">
        <v>36</v>
      </c>
      <c r="M5" s="392" t="s">
        <v>37</v>
      </c>
      <c r="N5" s="392" t="s">
        <v>44</v>
      </c>
      <c r="O5" s="392" t="s">
        <v>45</v>
      </c>
    </row>
    <row r="6" spans="1:15" x14ac:dyDescent="0.25">
      <c r="A6" s="388"/>
      <c r="B6" s="388"/>
      <c r="C6" s="388"/>
      <c r="D6" s="388"/>
      <c r="E6" s="388"/>
      <c r="F6" s="388"/>
      <c r="G6" s="388"/>
      <c r="H6" s="388"/>
      <c r="I6" s="391"/>
      <c r="J6" s="393"/>
      <c r="K6" s="393"/>
      <c r="L6" s="393"/>
      <c r="M6" s="393"/>
      <c r="N6" s="393"/>
      <c r="O6" s="393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8" t="s">
        <v>392</v>
      </c>
      <c r="B8" s="7"/>
      <c r="C8" s="7"/>
      <c r="D8" s="7"/>
      <c r="E8" s="8"/>
      <c r="F8" s="8" t="s">
        <v>364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210901</v>
      </c>
      <c r="C10" s="207" t="s">
        <v>378</v>
      </c>
      <c r="D10" s="12"/>
      <c r="E10" s="7"/>
      <c r="F10" s="8"/>
      <c r="G10" s="8"/>
      <c r="H10" s="8"/>
      <c r="I10" s="85"/>
      <c r="J10" s="51"/>
      <c r="K10" s="51"/>
      <c r="L10" s="51"/>
      <c r="M10" s="51"/>
      <c r="N10" s="51"/>
      <c r="O10" s="51"/>
    </row>
    <row r="11" spans="1:15" s="96" customFormat="1" ht="15.75" x14ac:dyDescent="0.25">
      <c r="A11" s="79"/>
      <c r="B11" s="80"/>
      <c r="C11" s="100"/>
      <c r="D11" s="80" t="s">
        <v>18</v>
      </c>
      <c r="E11" s="79"/>
      <c r="F11" s="82"/>
      <c r="G11" s="82"/>
      <c r="H11" s="82"/>
      <c r="I11" s="83" t="s">
        <v>19</v>
      </c>
      <c r="J11" s="84">
        <v>1176373</v>
      </c>
      <c r="K11" s="84" t="s">
        <v>1254</v>
      </c>
      <c r="L11" s="84" t="s">
        <v>1254</v>
      </c>
      <c r="M11" s="84" t="s">
        <v>1254</v>
      </c>
      <c r="N11" s="84" t="s">
        <v>1254</v>
      </c>
      <c r="O11" s="84" t="s">
        <v>1254</v>
      </c>
    </row>
    <row r="12" spans="1:15" s="96" customFormat="1" ht="31.5" x14ac:dyDescent="0.25">
      <c r="A12" s="79"/>
      <c r="B12" s="80"/>
      <c r="C12" s="100"/>
      <c r="D12" s="80" t="s">
        <v>20</v>
      </c>
      <c r="E12" s="79"/>
      <c r="F12" s="82"/>
      <c r="G12" s="82"/>
      <c r="H12" s="82"/>
      <c r="I12" s="83" t="s">
        <v>21</v>
      </c>
      <c r="J12" s="84">
        <v>207890</v>
      </c>
      <c r="K12" s="84" t="s">
        <v>1254</v>
      </c>
      <c r="L12" s="84" t="s">
        <v>1254</v>
      </c>
      <c r="M12" s="84" t="s">
        <v>1254</v>
      </c>
      <c r="N12" s="84" t="s">
        <v>1254</v>
      </c>
      <c r="O12" s="84" t="s">
        <v>1254</v>
      </c>
    </row>
    <row r="13" spans="1:15" s="96" customFormat="1" ht="15.75" x14ac:dyDescent="0.25">
      <c r="A13" s="79"/>
      <c r="B13" s="80"/>
      <c r="C13" s="100"/>
      <c r="D13" s="80" t="s">
        <v>22</v>
      </c>
      <c r="E13" s="79"/>
      <c r="F13" s="79"/>
      <c r="G13" s="82"/>
      <c r="H13" s="79"/>
      <c r="I13" s="86" t="s">
        <v>23</v>
      </c>
      <c r="J13" s="84">
        <v>471871</v>
      </c>
      <c r="K13" s="84" t="s">
        <v>1254</v>
      </c>
      <c r="L13" s="84" t="s">
        <v>1254</v>
      </c>
      <c r="M13" s="84" t="s">
        <v>1254</v>
      </c>
      <c r="N13" s="84" t="s">
        <v>1254</v>
      </c>
      <c r="O13" s="84" t="s">
        <v>1254</v>
      </c>
    </row>
    <row r="14" spans="1:15" s="96" customFormat="1" ht="15.75" x14ac:dyDescent="0.25">
      <c r="A14" s="79"/>
      <c r="B14" s="80"/>
      <c r="C14" s="100"/>
      <c r="D14" s="80" t="s">
        <v>24</v>
      </c>
      <c r="E14" s="79"/>
      <c r="F14" s="82"/>
      <c r="G14" s="50"/>
      <c r="H14" s="82"/>
      <c r="I14" s="83" t="s">
        <v>25</v>
      </c>
      <c r="J14" s="84">
        <v>2900</v>
      </c>
      <c r="K14" s="84" t="s">
        <v>1254</v>
      </c>
      <c r="L14" s="84" t="s">
        <v>1254</v>
      </c>
      <c r="M14" s="84" t="s">
        <v>1254</v>
      </c>
      <c r="N14" s="84" t="s">
        <v>1254</v>
      </c>
      <c r="O14" s="84" t="s">
        <v>1254</v>
      </c>
    </row>
    <row r="15" spans="1:15" s="96" customFormat="1" ht="15.75" x14ac:dyDescent="0.25">
      <c r="A15" s="79"/>
      <c r="B15" s="80"/>
      <c r="C15" s="104"/>
      <c r="D15" s="80"/>
      <c r="E15" s="106" t="s">
        <v>397</v>
      </c>
      <c r="F15" s="79"/>
      <c r="G15" s="50" t="s">
        <v>1219</v>
      </c>
      <c r="H15" s="82" t="s">
        <v>394</v>
      </c>
      <c r="I15" s="86"/>
      <c r="J15" s="84" t="s">
        <v>1254</v>
      </c>
      <c r="K15" s="84" t="s">
        <v>1254</v>
      </c>
      <c r="L15" s="84" t="s">
        <v>1254</v>
      </c>
      <c r="M15" s="84" t="s">
        <v>1254</v>
      </c>
      <c r="N15" s="84" t="s">
        <v>1254</v>
      </c>
      <c r="O15" s="84" t="s">
        <v>1254</v>
      </c>
    </row>
    <row r="16" spans="1:15" s="96" customFormat="1" ht="15.75" x14ac:dyDescent="0.25">
      <c r="A16" s="79"/>
      <c r="B16" s="80"/>
      <c r="C16" s="104"/>
      <c r="D16" s="80" t="s">
        <v>22</v>
      </c>
      <c r="E16" s="106"/>
      <c r="F16" s="79"/>
      <c r="G16" s="50"/>
      <c r="H16" s="353"/>
      <c r="I16" s="86" t="s">
        <v>23</v>
      </c>
      <c r="J16" s="84">
        <v>23</v>
      </c>
      <c r="K16" s="84" t="s">
        <v>1254</v>
      </c>
      <c r="L16" s="84" t="s">
        <v>1254</v>
      </c>
      <c r="M16" s="84" t="s">
        <v>1254</v>
      </c>
      <c r="N16" s="84" t="s">
        <v>1254</v>
      </c>
      <c r="O16" s="84" t="s">
        <v>1254</v>
      </c>
    </row>
    <row r="17" spans="1:15" s="96" customFormat="1" ht="15.75" x14ac:dyDescent="0.25">
      <c r="A17" s="79"/>
      <c r="B17" s="80"/>
      <c r="C17" s="104"/>
      <c r="D17" s="80" t="s">
        <v>27</v>
      </c>
      <c r="E17" s="106"/>
      <c r="F17" s="79"/>
      <c r="G17" s="50"/>
      <c r="H17" s="353"/>
      <c r="I17" s="86" t="s">
        <v>366</v>
      </c>
      <c r="J17" s="84" t="s">
        <v>1254</v>
      </c>
      <c r="K17" s="84" t="s">
        <v>1254</v>
      </c>
      <c r="L17" s="84">
        <v>15177</v>
      </c>
      <c r="M17" s="84" t="s">
        <v>1254</v>
      </c>
      <c r="N17" s="84" t="s">
        <v>1254</v>
      </c>
      <c r="O17" s="84" t="s">
        <v>1254</v>
      </c>
    </row>
    <row r="18" spans="1:15" s="96" customFormat="1" ht="31.5" x14ac:dyDescent="0.25">
      <c r="A18" s="79"/>
      <c r="B18" s="80"/>
      <c r="C18" s="199"/>
      <c r="D18" s="80" t="s">
        <v>27</v>
      </c>
      <c r="E18" s="106" t="s">
        <v>397</v>
      </c>
      <c r="F18" s="80"/>
      <c r="G18" s="50" t="s">
        <v>402</v>
      </c>
      <c r="H18" s="329" t="s">
        <v>400</v>
      </c>
      <c r="I18" s="86" t="s">
        <v>366</v>
      </c>
      <c r="J18" s="84" t="s">
        <v>1254</v>
      </c>
      <c r="K18" s="84" t="s">
        <v>1254</v>
      </c>
      <c r="L18" s="84">
        <v>21964</v>
      </c>
      <c r="M18" s="84" t="s">
        <v>1254</v>
      </c>
      <c r="N18" s="84" t="s">
        <v>1254</v>
      </c>
      <c r="O18" s="84" t="s">
        <v>1254</v>
      </c>
    </row>
    <row r="19" spans="1:15" s="96" customFormat="1" ht="31.5" x14ac:dyDescent="0.25">
      <c r="A19" s="79"/>
      <c r="B19" s="80"/>
      <c r="C19" s="199"/>
      <c r="D19" s="80" t="s">
        <v>27</v>
      </c>
      <c r="E19" s="106" t="s">
        <v>459</v>
      </c>
      <c r="F19" s="80"/>
      <c r="G19" s="50"/>
      <c r="H19" s="329" t="s">
        <v>1381</v>
      </c>
      <c r="I19" s="86" t="s">
        <v>366</v>
      </c>
      <c r="J19" s="84" t="s">
        <v>1254</v>
      </c>
      <c r="K19" s="84" t="s">
        <v>1254</v>
      </c>
      <c r="L19" s="84">
        <v>762</v>
      </c>
      <c r="M19" s="84" t="s">
        <v>1254</v>
      </c>
      <c r="N19" s="84" t="s">
        <v>1254</v>
      </c>
      <c r="O19" s="84" t="s">
        <v>1254</v>
      </c>
    </row>
    <row r="20" spans="1:15" s="96" customFormat="1" ht="31.5" x14ac:dyDescent="0.25">
      <c r="A20" s="79"/>
      <c r="B20" s="80"/>
      <c r="C20" s="199"/>
      <c r="D20" s="80" t="s">
        <v>27</v>
      </c>
      <c r="E20" s="106" t="s">
        <v>459</v>
      </c>
      <c r="F20" s="80"/>
      <c r="G20" s="50"/>
      <c r="H20" s="329" t="s">
        <v>1382</v>
      </c>
      <c r="I20" s="86" t="s">
        <v>366</v>
      </c>
      <c r="J20" s="84" t="s">
        <v>1254</v>
      </c>
      <c r="K20" s="84" t="s">
        <v>1254</v>
      </c>
      <c r="L20" s="84">
        <v>427</v>
      </c>
      <c r="M20" s="84" t="s">
        <v>1254</v>
      </c>
      <c r="N20" s="84" t="s">
        <v>1254</v>
      </c>
      <c r="O20" s="84" t="s">
        <v>1254</v>
      </c>
    </row>
    <row r="21" spans="1:15" s="96" customFormat="1" ht="31.5" x14ac:dyDescent="0.25">
      <c r="A21" s="79"/>
      <c r="B21" s="80"/>
      <c r="C21" s="199"/>
      <c r="D21" s="80" t="s">
        <v>27</v>
      </c>
      <c r="E21" s="106" t="s">
        <v>459</v>
      </c>
      <c r="F21" s="80"/>
      <c r="G21" s="50"/>
      <c r="H21" s="329" t="s">
        <v>1383</v>
      </c>
      <c r="I21" s="86" t="s">
        <v>366</v>
      </c>
      <c r="J21" s="84" t="s">
        <v>1254</v>
      </c>
      <c r="K21" s="84" t="s">
        <v>1254</v>
      </c>
      <c r="L21" s="84">
        <v>48</v>
      </c>
      <c r="M21" s="84" t="s">
        <v>1254</v>
      </c>
      <c r="N21" s="84" t="s">
        <v>1254</v>
      </c>
      <c r="O21" s="84" t="s">
        <v>1254</v>
      </c>
    </row>
    <row r="22" spans="1:15" s="96" customFormat="1" ht="31.5" x14ac:dyDescent="0.25">
      <c r="A22" s="79"/>
      <c r="B22" s="80"/>
      <c r="C22" s="199"/>
      <c r="D22" s="80" t="s">
        <v>27</v>
      </c>
      <c r="E22" s="106" t="s">
        <v>459</v>
      </c>
      <c r="F22" s="80"/>
      <c r="G22" s="50"/>
      <c r="H22" s="329" t="s">
        <v>1384</v>
      </c>
      <c r="I22" s="86" t="s">
        <v>366</v>
      </c>
      <c r="J22" s="84" t="s">
        <v>1254</v>
      </c>
      <c r="K22" s="84" t="s">
        <v>1254</v>
      </c>
      <c r="L22" s="84">
        <v>732</v>
      </c>
      <c r="M22" s="84" t="s">
        <v>1254</v>
      </c>
      <c r="N22" s="84" t="s">
        <v>1254</v>
      </c>
      <c r="O22" s="84" t="s">
        <v>1254</v>
      </c>
    </row>
    <row r="23" spans="1:15" s="96" customFormat="1" ht="15.75" x14ac:dyDescent="0.25">
      <c r="A23" s="79"/>
      <c r="B23" s="80"/>
      <c r="C23" s="199"/>
      <c r="D23" s="80" t="s">
        <v>28</v>
      </c>
      <c r="E23" s="106" t="s">
        <v>397</v>
      </c>
      <c r="F23" s="50"/>
      <c r="G23" s="50" t="s">
        <v>1490</v>
      </c>
      <c r="H23" s="329" t="s">
        <v>1044</v>
      </c>
      <c r="I23" s="86" t="s">
        <v>29</v>
      </c>
      <c r="J23" s="84" t="s">
        <v>1254</v>
      </c>
      <c r="K23" s="84" t="s">
        <v>1254</v>
      </c>
      <c r="L23" s="84">
        <v>48000</v>
      </c>
      <c r="M23" s="84" t="s">
        <v>1254</v>
      </c>
      <c r="N23" s="84" t="s">
        <v>1254</v>
      </c>
      <c r="O23" s="84" t="s">
        <v>1254</v>
      </c>
    </row>
    <row r="24" spans="1:15" s="96" customFormat="1" ht="15.75" x14ac:dyDescent="0.25">
      <c r="A24" s="79"/>
      <c r="B24" s="80"/>
      <c r="C24" s="104"/>
      <c r="D24" s="80" t="s">
        <v>28</v>
      </c>
      <c r="E24" s="106" t="s">
        <v>397</v>
      </c>
      <c r="F24" s="82"/>
      <c r="G24" s="50" t="s">
        <v>1233</v>
      </c>
      <c r="H24" s="82" t="s">
        <v>395</v>
      </c>
      <c r="I24" s="83" t="s">
        <v>29</v>
      </c>
      <c r="J24" s="84" t="s">
        <v>1254</v>
      </c>
      <c r="K24" s="84" t="s">
        <v>1254</v>
      </c>
      <c r="L24" s="84">
        <v>4000</v>
      </c>
      <c r="M24" s="84" t="s">
        <v>1254</v>
      </c>
      <c r="N24" s="84" t="s">
        <v>1254</v>
      </c>
      <c r="O24" s="84" t="s">
        <v>1254</v>
      </c>
    </row>
    <row r="25" spans="1:15" s="96" customFormat="1" ht="63" x14ac:dyDescent="0.25">
      <c r="A25" s="79"/>
      <c r="B25" s="80"/>
      <c r="C25" s="104"/>
      <c r="D25" s="80"/>
      <c r="E25" s="50" t="s">
        <v>397</v>
      </c>
      <c r="F25" s="50"/>
      <c r="G25" s="50" t="s">
        <v>615</v>
      </c>
      <c r="H25" s="101" t="s">
        <v>616</v>
      </c>
      <c r="I25" s="83"/>
      <c r="J25" s="84" t="s">
        <v>1254</v>
      </c>
      <c r="K25" s="84" t="s">
        <v>1254</v>
      </c>
      <c r="L25" s="84" t="s">
        <v>1254</v>
      </c>
      <c r="M25" s="84" t="s">
        <v>1254</v>
      </c>
      <c r="N25" s="84" t="s">
        <v>1254</v>
      </c>
      <c r="O25" s="84" t="s">
        <v>1254</v>
      </c>
    </row>
    <row r="26" spans="1:15" s="96" customFormat="1" ht="15.75" x14ac:dyDescent="0.25">
      <c r="A26" s="79"/>
      <c r="B26" s="80"/>
      <c r="C26" s="104"/>
      <c r="D26" s="80" t="s">
        <v>22</v>
      </c>
      <c r="E26" s="79"/>
      <c r="F26" s="82"/>
      <c r="G26" s="82"/>
      <c r="H26" s="82"/>
      <c r="I26" s="83" t="s">
        <v>23</v>
      </c>
      <c r="J26" s="84" t="s">
        <v>1254</v>
      </c>
      <c r="K26" s="84" t="s">
        <v>1254</v>
      </c>
      <c r="L26" s="84" t="s">
        <v>1254</v>
      </c>
      <c r="M26" s="84" t="s">
        <v>1254</v>
      </c>
      <c r="N26" s="84" t="s">
        <v>1254</v>
      </c>
      <c r="O26" s="84" t="s">
        <v>1254</v>
      </c>
    </row>
    <row r="27" spans="1:15" s="96" customFormat="1" ht="15.75" x14ac:dyDescent="0.25">
      <c r="A27" s="79"/>
      <c r="B27" s="80"/>
      <c r="C27" s="104"/>
      <c r="D27" s="80" t="s">
        <v>28</v>
      </c>
      <c r="E27" s="79"/>
      <c r="F27" s="82"/>
      <c r="G27" s="82"/>
      <c r="H27" s="82"/>
      <c r="I27" s="83" t="s">
        <v>29</v>
      </c>
      <c r="J27" s="84" t="s">
        <v>1254</v>
      </c>
      <c r="K27" s="84" t="s">
        <v>1254</v>
      </c>
      <c r="L27" s="84">
        <v>31000</v>
      </c>
      <c r="M27" s="84" t="s">
        <v>1254</v>
      </c>
      <c r="N27" s="84" t="s">
        <v>1254</v>
      </c>
      <c r="O27" s="84" t="s">
        <v>1254</v>
      </c>
    </row>
    <row r="28" spans="1:15" s="96" customFormat="1" ht="15.75" x14ac:dyDescent="0.25">
      <c r="A28" s="79"/>
      <c r="B28" s="80"/>
      <c r="C28" s="104"/>
      <c r="D28" s="80"/>
      <c r="E28" s="79"/>
      <c r="F28" s="82"/>
      <c r="G28" s="82"/>
      <c r="H28" s="82"/>
      <c r="I28" s="83"/>
      <c r="J28" s="84" t="s">
        <v>1254</v>
      </c>
      <c r="K28" s="84" t="s">
        <v>1254</v>
      </c>
      <c r="L28" s="84" t="s">
        <v>1254</v>
      </c>
      <c r="M28" s="84" t="s">
        <v>1254</v>
      </c>
      <c r="N28" s="84" t="s">
        <v>1254</v>
      </c>
      <c r="O28" s="84" t="s">
        <v>1254</v>
      </c>
    </row>
    <row r="29" spans="1:15" s="96" customFormat="1" ht="15.75" x14ac:dyDescent="0.25">
      <c r="A29" s="79"/>
      <c r="B29" s="80"/>
      <c r="C29" s="104"/>
      <c r="D29" s="80" t="s">
        <v>10</v>
      </c>
      <c r="E29" s="79"/>
      <c r="F29" s="82"/>
      <c r="G29" s="82"/>
      <c r="H29" s="82"/>
      <c r="I29" s="83" t="s">
        <v>11</v>
      </c>
      <c r="J29" s="84" t="s">
        <v>1254</v>
      </c>
      <c r="K29" s="84">
        <v>449777</v>
      </c>
      <c r="L29" s="84" t="s">
        <v>1254</v>
      </c>
      <c r="M29" s="84" t="s">
        <v>1254</v>
      </c>
      <c r="N29" s="84" t="s">
        <v>1254</v>
      </c>
      <c r="O29" s="84" t="s">
        <v>1254</v>
      </c>
    </row>
    <row r="30" spans="1:15" s="96" customFormat="1" ht="15.75" x14ac:dyDescent="0.25">
      <c r="A30" s="79"/>
      <c r="B30" s="80"/>
      <c r="C30" s="104"/>
      <c r="D30" s="80" t="s">
        <v>12</v>
      </c>
      <c r="E30" s="79"/>
      <c r="F30" s="82"/>
      <c r="G30" s="82"/>
      <c r="H30" s="82"/>
      <c r="I30" s="83" t="s">
        <v>13</v>
      </c>
      <c r="J30" s="84" t="s">
        <v>1254</v>
      </c>
      <c r="K30" s="84" t="s">
        <v>1254</v>
      </c>
      <c r="L30" s="84" t="s">
        <v>1254</v>
      </c>
      <c r="M30" s="84">
        <v>2280</v>
      </c>
      <c r="N30" s="84" t="s">
        <v>1254</v>
      </c>
      <c r="O30" s="84" t="s">
        <v>1254</v>
      </c>
    </row>
    <row r="31" spans="1:15" s="96" customFormat="1" ht="15.75" x14ac:dyDescent="0.25">
      <c r="A31" s="79"/>
      <c r="B31" s="80"/>
      <c r="C31" s="104"/>
      <c r="D31" s="80" t="s">
        <v>16</v>
      </c>
      <c r="E31" s="79"/>
      <c r="F31" s="82"/>
      <c r="G31" s="82"/>
      <c r="H31" s="82"/>
      <c r="I31" s="83" t="s">
        <v>17</v>
      </c>
      <c r="J31" s="84" t="s">
        <v>1254</v>
      </c>
      <c r="K31" s="84" t="s">
        <v>1254</v>
      </c>
      <c r="L31" s="84" t="s">
        <v>1254</v>
      </c>
      <c r="M31" s="84">
        <v>300</v>
      </c>
      <c r="N31" s="84" t="s">
        <v>1254</v>
      </c>
      <c r="O31" s="84" t="s">
        <v>1254</v>
      </c>
    </row>
    <row r="32" spans="1:15" s="96" customFormat="1" ht="15.75" x14ac:dyDescent="0.25">
      <c r="A32" s="79"/>
      <c r="B32" s="80"/>
      <c r="C32" s="104"/>
      <c r="D32" s="80" t="s">
        <v>891</v>
      </c>
      <c r="E32" s="79"/>
      <c r="F32" s="82"/>
      <c r="G32" s="82"/>
      <c r="H32" s="82"/>
      <c r="I32" s="83" t="s">
        <v>32</v>
      </c>
      <c r="J32" s="84" t="s">
        <v>1254</v>
      </c>
      <c r="K32" s="84" t="s">
        <v>1254</v>
      </c>
      <c r="L32" s="84" t="s">
        <v>1254</v>
      </c>
      <c r="M32" s="84" t="s">
        <v>1254</v>
      </c>
      <c r="N32" s="84" t="s">
        <v>1254</v>
      </c>
      <c r="O32" s="84">
        <v>43540</v>
      </c>
    </row>
    <row r="33" spans="1:15" s="96" customFormat="1" ht="15.75" x14ac:dyDescent="0.25">
      <c r="A33" s="79"/>
      <c r="B33" s="80"/>
      <c r="C33" s="100"/>
      <c r="D33" s="80" t="s">
        <v>894</v>
      </c>
      <c r="E33" s="79"/>
      <c r="F33" s="82"/>
      <c r="G33" s="82"/>
      <c r="H33" s="82"/>
      <c r="I33" s="83" t="s">
        <v>893</v>
      </c>
      <c r="J33" s="84" t="s">
        <v>1254</v>
      </c>
      <c r="K33" s="84" t="s">
        <v>1254</v>
      </c>
      <c r="L33" s="84" t="s">
        <v>1254</v>
      </c>
      <c r="M33" s="84" t="s">
        <v>1254</v>
      </c>
      <c r="N33" s="84" t="s">
        <v>1254</v>
      </c>
      <c r="O33" s="84">
        <v>1485270</v>
      </c>
    </row>
    <row r="34" spans="1:15" s="96" customFormat="1" ht="15.75" x14ac:dyDescent="0.25">
      <c r="A34" s="79"/>
      <c r="B34" s="80"/>
      <c r="C34" s="100"/>
      <c r="D34" s="80"/>
      <c r="E34" s="79"/>
      <c r="F34" s="82"/>
      <c r="G34" s="82"/>
      <c r="H34" s="82"/>
      <c r="I34" s="86"/>
      <c r="J34" s="84" t="s">
        <v>1254</v>
      </c>
      <c r="K34" s="84" t="s">
        <v>1254</v>
      </c>
      <c r="L34" s="84" t="s">
        <v>1254</v>
      </c>
      <c r="M34" s="84" t="s">
        <v>1254</v>
      </c>
      <c r="N34" s="84" t="s">
        <v>1254</v>
      </c>
      <c r="O34" s="84" t="s">
        <v>1254</v>
      </c>
    </row>
    <row r="35" spans="1:15" s="96" customFormat="1" ht="15.75" x14ac:dyDescent="0.25">
      <c r="A35" s="112" t="s">
        <v>393</v>
      </c>
      <c r="B35" s="80"/>
      <c r="C35" s="100"/>
      <c r="D35" s="80"/>
      <c r="E35" s="79"/>
      <c r="F35" s="82" t="s">
        <v>844</v>
      </c>
      <c r="G35" s="82"/>
      <c r="H35" s="82"/>
      <c r="I35" s="86"/>
      <c r="J35" s="84" t="s">
        <v>1254</v>
      </c>
      <c r="K35" s="84" t="s">
        <v>1254</v>
      </c>
      <c r="L35" s="84" t="s">
        <v>1254</v>
      </c>
      <c r="M35" s="84" t="s">
        <v>1254</v>
      </c>
      <c r="N35" s="84" t="s">
        <v>1254</v>
      </c>
      <c r="O35" s="84" t="s">
        <v>1254</v>
      </c>
    </row>
    <row r="36" spans="1:15" s="96" customFormat="1" ht="15.75" x14ac:dyDescent="0.25">
      <c r="A36" s="79"/>
      <c r="B36" s="80">
        <v>210902</v>
      </c>
      <c r="C36" s="82" t="s">
        <v>378</v>
      </c>
      <c r="D36" s="80"/>
      <c r="E36" s="79"/>
      <c r="F36" s="79"/>
      <c r="G36" s="82"/>
      <c r="H36" s="79"/>
      <c r="I36" s="86"/>
      <c r="J36" s="84" t="s">
        <v>1254</v>
      </c>
      <c r="K36" s="84" t="s">
        <v>1254</v>
      </c>
      <c r="L36" s="84" t="s">
        <v>1254</v>
      </c>
      <c r="M36" s="84" t="s">
        <v>1254</v>
      </c>
      <c r="N36" s="84" t="s">
        <v>1254</v>
      </c>
      <c r="O36" s="84" t="s">
        <v>1254</v>
      </c>
    </row>
    <row r="37" spans="1:15" s="96" customFormat="1" ht="15.75" x14ac:dyDescent="0.25">
      <c r="A37" s="79"/>
      <c r="B37" s="80"/>
      <c r="C37" s="79"/>
      <c r="D37" s="80" t="s">
        <v>18</v>
      </c>
      <c r="E37" s="79"/>
      <c r="F37" s="82"/>
      <c r="G37" s="82"/>
      <c r="H37" s="82"/>
      <c r="I37" s="83" t="s">
        <v>19</v>
      </c>
      <c r="J37" s="84">
        <v>23176</v>
      </c>
      <c r="K37" s="84" t="s">
        <v>1254</v>
      </c>
      <c r="L37" s="84" t="s">
        <v>1254</v>
      </c>
      <c r="M37" s="84" t="s">
        <v>1254</v>
      </c>
      <c r="N37" s="84" t="s">
        <v>1254</v>
      </c>
      <c r="O37" s="84" t="s">
        <v>1254</v>
      </c>
    </row>
    <row r="38" spans="1:15" s="96" customFormat="1" ht="31.5" x14ac:dyDescent="0.25">
      <c r="A38" s="79"/>
      <c r="B38" s="80"/>
      <c r="C38" s="79"/>
      <c r="D38" s="80" t="s">
        <v>20</v>
      </c>
      <c r="E38" s="79"/>
      <c r="F38" s="82"/>
      <c r="G38" s="82"/>
      <c r="H38" s="82"/>
      <c r="I38" s="83" t="s">
        <v>21</v>
      </c>
      <c r="J38" s="84">
        <v>3940</v>
      </c>
      <c r="K38" s="84" t="s">
        <v>1254</v>
      </c>
      <c r="L38" s="84" t="s">
        <v>1254</v>
      </c>
      <c r="M38" s="84" t="s">
        <v>1254</v>
      </c>
      <c r="N38" s="84" t="s">
        <v>1254</v>
      </c>
      <c r="O38" s="84" t="s">
        <v>1254</v>
      </c>
    </row>
    <row r="39" spans="1:15" s="96" customFormat="1" ht="15.75" x14ac:dyDescent="0.25">
      <c r="A39" s="79"/>
      <c r="B39" s="80"/>
      <c r="C39" s="100"/>
      <c r="D39" s="80" t="s">
        <v>22</v>
      </c>
      <c r="E39" s="79"/>
      <c r="F39" s="79"/>
      <c r="G39" s="82"/>
      <c r="H39" s="79"/>
      <c r="I39" s="86" t="s">
        <v>23</v>
      </c>
      <c r="J39" s="84">
        <v>17202</v>
      </c>
      <c r="K39" s="84" t="s">
        <v>1254</v>
      </c>
      <c r="L39" s="84" t="s">
        <v>1254</v>
      </c>
      <c r="M39" s="84" t="s">
        <v>1254</v>
      </c>
      <c r="N39" s="84" t="s">
        <v>1254</v>
      </c>
      <c r="O39" s="84" t="s">
        <v>1254</v>
      </c>
    </row>
    <row r="40" spans="1:15" s="96" customFormat="1" ht="15.75" x14ac:dyDescent="0.25">
      <c r="A40" s="307"/>
      <c r="B40" s="80"/>
      <c r="C40" s="100"/>
      <c r="D40" s="80" t="s">
        <v>26</v>
      </c>
      <c r="E40" s="79"/>
      <c r="F40" s="79"/>
      <c r="G40" s="332"/>
      <c r="H40" s="79"/>
      <c r="I40" s="123" t="s">
        <v>365</v>
      </c>
      <c r="J40" s="84">
        <v>2</v>
      </c>
      <c r="K40" s="84" t="s">
        <v>1254</v>
      </c>
      <c r="L40" s="84" t="s">
        <v>1254</v>
      </c>
      <c r="M40" s="84" t="s">
        <v>1254</v>
      </c>
      <c r="N40" s="84" t="s">
        <v>1254</v>
      </c>
      <c r="O40" s="84" t="s">
        <v>1254</v>
      </c>
    </row>
    <row r="41" spans="1:15" s="96" customFormat="1" ht="15.75" x14ac:dyDescent="0.25">
      <c r="A41" s="202"/>
      <c r="B41" s="80"/>
      <c r="C41" s="110"/>
      <c r="D41" s="80"/>
      <c r="E41" s="79"/>
      <c r="F41" s="107"/>
      <c r="G41" s="111"/>
      <c r="H41" s="107"/>
      <c r="I41" s="111"/>
      <c r="J41" s="84" t="s">
        <v>1254</v>
      </c>
      <c r="K41" s="84" t="s">
        <v>1254</v>
      </c>
      <c r="L41" s="84" t="s">
        <v>1254</v>
      </c>
      <c r="M41" s="84" t="s">
        <v>1254</v>
      </c>
      <c r="N41" s="84" t="s">
        <v>1254</v>
      </c>
      <c r="O41" s="84" t="s">
        <v>1254</v>
      </c>
    </row>
    <row r="42" spans="1:15" s="96" customFormat="1" ht="31.5" x14ac:dyDescent="0.25">
      <c r="A42" s="79"/>
      <c r="B42" s="80"/>
      <c r="C42" s="100"/>
      <c r="D42" s="80" t="s">
        <v>5</v>
      </c>
      <c r="E42" s="79"/>
      <c r="F42" s="79"/>
      <c r="G42" s="82"/>
      <c r="H42" s="79"/>
      <c r="I42" s="86" t="s">
        <v>330</v>
      </c>
      <c r="J42" s="84" t="s">
        <v>1254</v>
      </c>
      <c r="K42" s="84">
        <v>4000</v>
      </c>
      <c r="L42" s="84" t="s">
        <v>1254</v>
      </c>
      <c r="M42" s="84" t="s">
        <v>1254</v>
      </c>
      <c r="N42" s="84" t="s">
        <v>1254</v>
      </c>
      <c r="O42" s="84" t="s">
        <v>1254</v>
      </c>
    </row>
    <row r="43" spans="1:15" s="96" customFormat="1" ht="15.75" x14ac:dyDescent="0.25">
      <c r="A43" s="79"/>
      <c r="B43" s="80"/>
      <c r="C43" s="100"/>
      <c r="D43" s="80" t="s">
        <v>10</v>
      </c>
      <c r="E43" s="79"/>
      <c r="F43" s="79"/>
      <c r="G43" s="82"/>
      <c r="H43" s="79"/>
      <c r="I43" s="86" t="s">
        <v>11</v>
      </c>
      <c r="J43" s="84" t="s">
        <v>1254</v>
      </c>
      <c r="K43" s="84">
        <v>16860</v>
      </c>
      <c r="L43" s="84" t="s">
        <v>1254</v>
      </c>
      <c r="M43" s="84" t="s">
        <v>1254</v>
      </c>
      <c r="N43" s="84" t="s">
        <v>1254</v>
      </c>
      <c r="O43" s="84" t="s">
        <v>1254</v>
      </c>
    </row>
    <row r="44" spans="1:15" s="96" customFormat="1" ht="15.75" x14ac:dyDescent="0.25">
      <c r="A44" s="79"/>
      <c r="B44" s="80"/>
      <c r="C44" s="100"/>
      <c r="D44" s="80" t="s">
        <v>891</v>
      </c>
      <c r="E44" s="79"/>
      <c r="F44" s="79"/>
      <c r="G44" s="82"/>
      <c r="H44" s="79"/>
      <c r="I44" s="86" t="s">
        <v>32</v>
      </c>
      <c r="J44" s="84" t="s">
        <v>1254</v>
      </c>
      <c r="K44" s="84" t="s">
        <v>1254</v>
      </c>
      <c r="L44" s="84" t="s">
        <v>1254</v>
      </c>
      <c r="M44" s="84" t="s">
        <v>1254</v>
      </c>
      <c r="N44" s="84" t="s">
        <v>1254</v>
      </c>
      <c r="O44" s="84">
        <v>22</v>
      </c>
    </row>
    <row r="45" spans="1:15" s="96" customFormat="1" ht="15.75" x14ac:dyDescent="0.25">
      <c r="A45" s="79"/>
      <c r="B45" s="80"/>
      <c r="C45" s="79"/>
      <c r="D45" s="80" t="s">
        <v>894</v>
      </c>
      <c r="E45" s="79"/>
      <c r="F45" s="82"/>
      <c r="G45" s="82"/>
      <c r="H45" s="82"/>
      <c r="I45" s="83" t="s">
        <v>893</v>
      </c>
      <c r="J45" s="84" t="s">
        <v>1254</v>
      </c>
      <c r="K45" s="84" t="s">
        <v>1254</v>
      </c>
      <c r="L45" s="84" t="s">
        <v>1254</v>
      </c>
      <c r="M45" s="84" t="s">
        <v>1254</v>
      </c>
      <c r="N45" s="84" t="s">
        <v>1254</v>
      </c>
      <c r="O45" s="84">
        <v>23438</v>
      </c>
    </row>
    <row r="46" spans="1:15" ht="15.75" x14ac:dyDescent="0.25">
      <c r="A46" s="7"/>
      <c r="B46" s="12"/>
      <c r="C46" s="7"/>
      <c r="D46" s="12"/>
      <c r="E46" s="7"/>
      <c r="F46" s="7"/>
      <c r="G46" s="85"/>
      <c r="H46" s="85"/>
      <c r="I46" s="182"/>
      <c r="J46" s="51" t="s">
        <v>1254</v>
      </c>
      <c r="K46" s="51" t="s">
        <v>1254</v>
      </c>
      <c r="L46" s="51" t="s">
        <v>1254</v>
      </c>
      <c r="M46" s="51" t="s">
        <v>1254</v>
      </c>
      <c r="N46" s="51" t="s">
        <v>1254</v>
      </c>
      <c r="O46" s="51" t="s">
        <v>1254</v>
      </c>
    </row>
    <row r="47" spans="1:15" ht="15.75" x14ac:dyDescent="0.25">
      <c r="A47" s="7"/>
      <c r="B47" s="12"/>
      <c r="C47" s="7"/>
      <c r="D47" s="12"/>
      <c r="E47" s="7"/>
      <c r="F47" s="7"/>
      <c r="G47" s="85"/>
      <c r="H47" s="85"/>
      <c r="I47" s="182"/>
      <c r="J47" s="55"/>
      <c r="K47" s="54"/>
      <c r="L47" s="52"/>
      <c r="M47" s="54"/>
      <c r="N47" s="52"/>
      <c r="O47" s="54"/>
    </row>
    <row r="48" spans="1:15" ht="15.75" x14ac:dyDescent="0.25">
      <c r="A48" s="26"/>
      <c r="B48" s="27"/>
      <c r="C48" s="26"/>
      <c r="D48" s="27"/>
      <c r="E48" s="26"/>
      <c r="F48" s="26"/>
      <c r="G48" s="305"/>
      <c r="H48" s="26"/>
      <c r="I48" s="203"/>
      <c r="J48" s="56"/>
      <c r="K48" s="57"/>
      <c r="L48" s="58"/>
      <c r="M48" s="57"/>
      <c r="N48" s="58"/>
      <c r="O48" s="57"/>
    </row>
    <row r="49" spans="1:15" ht="78.75" customHeight="1" x14ac:dyDescent="0.25">
      <c r="A49" s="381" t="s">
        <v>323</v>
      </c>
      <c r="B49" s="382"/>
      <c r="C49" s="382"/>
      <c r="D49" s="382"/>
      <c r="E49" s="382"/>
      <c r="F49" s="382"/>
      <c r="G49" s="382"/>
      <c r="H49" s="383"/>
      <c r="I49" s="2" t="s">
        <v>43</v>
      </c>
      <c r="J49" s="2" t="s">
        <v>4</v>
      </c>
      <c r="K49" s="2" t="s">
        <v>3</v>
      </c>
      <c r="L49" s="2" t="s">
        <v>33</v>
      </c>
      <c r="M49" s="2" t="s">
        <v>41</v>
      </c>
      <c r="N49" s="2" t="s">
        <v>49</v>
      </c>
      <c r="O49" s="2" t="s">
        <v>42</v>
      </c>
    </row>
    <row r="50" spans="1:15" ht="16.5" customHeight="1" x14ac:dyDescent="0.25">
      <c r="A50" s="35"/>
      <c r="B50" s="36"/>
      <c r="C50" s="389" t="s">
        <v>50</v>
      </c>
      <c r="D50" s="389"/>
      <c r="E50" s="389"/>
      <c r="F50" s="389"/>
      <c r="G50" s="389"/>
      <c r="H50" s="389"/>
      <c r="I50" s="390"/>
      <c r="J50" s="20">
        <v>1903377</v>
      </c>
      <c r="K50" s="20">
        <v>470637</v>
      </c>
      <c r="L50" s="21">
        <v>-1432740</v>
      </c>
      <c r="M50" s="85"/>
      <c r="N50" s="85"/>
      <c r="O50" s="85"/>
    </row>
    <row r="51" spans="1:15" ht="16.5" customHeight="1" x14ac:dyDescent="0.25">
      <c r="A51" s="37"/>
      <c r="B51" s="38"/>
      <c r="C51" s="386" t="s">
        <v>51</v>
      </c>
      <c r="D51" s="386"/>
      <c r="E51" s="386"/>
      <c r="F51" s="386"/>
      <c r="G51" s="386"/>
      <c r="H51" s="386"/>
      <c r="I51" s="387"/>
      <c r="J51" s="22">
        <v>122110</v>
      </c>
      <c r="K51" s="22">
        <v>2580</v>
      </c>
      <c r="L51" s="22">
        <v>-119530</v>
      </c>
      <c r="M51" s="19"/>
      <c r="N51" s="19"/>
      <c r="O51" s="19"/>
    </row>
    <row r="52" spans="1:15" ht="16.5" customHeight="1" x14ac:dyDescent="0.25">
      <c r="A52" s="39"/>
      <c r="B52" s="40"/>
      <c r="C52" s="384" t="s">
        <v>52</v>
      </c>
      <c r="D52" s="384"/>
      <c r="E52" s="384"/>
      <c r="F52" s="384"/>
      <c r="G52" s="384"/>
      <c r="H52" s="384"/>
      <c r="I52" s="385"/>
      <c r="J52" s="21">
        <v>2025487</v>
      </c>
      <c r="K52" s="21">
        <v>473217</v>
      </c>
      <c r="L52" s="21">
        <v>-1552270</v>
      </c>
      <c r="M52" s="85"/>
      <c r="N52" s="85"/>
      <c r="O52" s="85"/>
    </row>
    <row r="53" spans="1:15" ht="16.5" customHeight="1" x14ac:dyDescent="0.25">
      <c r="A53" s="37"/>
      <c r="B53" s="38"/>
      <c r="C53" s="386" t="s">
        <v>53</v>
      </c>
      <c r="D53" s="386"/>
      <c r="E53" s="386"/>
      <c r="F53" s="386"/>
      <c r="G53" s="386"/>
      <c r="H53" s="386"/>
      <c r="I53" s="387"/>
      <c r="J53" s="22">
        <v>0</v>
      </c>
      <c r="K53" s="22">
        <v>1552270</v>
      </c>
      <c r="L53" s="22">
        <v>1552270</v>
      </c>
      <c r="M53" s="19"/>
      <c r="N53" s="19"/>
      <c r="O53" s="19"/>
    </row>
    <row r="54" spans="1:15" ht="16.5" customHeight="1" x14ac:dyDescent="0.25">
      <c r="A54" s="41"/>
      <c r="B54" s="42"/>
      <c r="C54" s="395" t="s">
        <v>54</v>
      </c>
      <c r="D54" s="395"/>
      <c r="E54" s="395"/>
      <c r="F54" s="395"/>
      <c r="G54" s="395"/>
      <c r="H54" s="395"/>
      <c r="I54" s="396"/>
      <c r="J54" s="34">
        <v>2025487</v>
      </c>
      <c r="K54" s="34">
        <v>2025487</v>
      </c>
      <c r="L54" s="34">
        <v>0</v>
      </c>
      <c r="M54" s="33">
        <v>267</v>
      </c>
      <c r="N54" s="33">
        <v>267</v>
      </c>
      <c r="O54" s="29"/>
    </row>
    <row r="55" spans="1:15" ht="15.75" x14ac:dyDescent="0.25">
      <c r="A55" s="4"/>
      <c r="B55" s="4"/>
      <c r="C55" s="4"/>
      <c r="D55" s="4"/>
      <c r="E55" s="4"/>
      <c r="F55" s="4"/>
      <c r="G55" s="3"/>
      <c r="H55" s="4"/>
      <c r="I55" s="23"/>
      <c r="J55" s="5"/>
      <c r="K55" s="5"/>
      <c r="L55" s="5"/>
      <c r="M55" s="6"/>
      <c r="N55" s="6"/>
      <c r="O55" s="6"/>
    </row>
    <row r="56" spans="1:15" x14ac:dyDescent="0.25">
      <c r="A56" s="13"/>
      <c r="B56" s="13"/>
      <c r="C56" s="24"/>
      <c r="D56" s="13"/>
      <c r="E56" s="13"/>
      <c r="F56" s="13"/>
      <c r="G56" s="24"/>
      <c r="H56" s="13"/>
      <c r="I56" s="6"/>
      <c r="J56" s="6"/>
      <c r="K56" s="6"/>
      <c r="L56" s="6"/>
      <c r="M56" s="6"/>
      <c r="N56" s="6"/>
      <c r="O56" s="6"/>
    </row>
    <row r="59" spans="1:15" x14ac:dyDescent="0.25">
      <c r="J59" s="394"/>
      <c r="K59" s="394"/>
      <c r="L59" s="394"/>
      <c r="M59" s="394"/>
    </row>
    <row r="62" spans="1:15" x14ac:dyDescent="0.25">
      <c r="J62" s="60"/>
      <c r="K62" s="60"/>
      <c r="L62" s="60"/>
      <c r="M62" s="60"/>
    </row>
    <row r="63" spans="1:15" x14ac:dyDescent="0.25">
      <c r="J63" s="60"/>
      <c r="K63" s="60"/>
      <c r="L63" s="60"/>
      <c r="M63" s="60"/>
    </row>
    <row r="64" spans="1:15" x14ac:dyDescent="0.25">
      <c r="J64" s="60"/>
      <c r="K64" s="60"/>
      <c r="L64" s="60"/>
      <c r="M64" s="60"/>
    </row>
    <row r="65" spans="10:13" x14ac:dyDescent="0.25">
      <c r="J65" s="60"/>
      <c r="K65" s="60"/>
      <c r="L65" s="60"/>
      <c r="M65" s="60"/>
    </row>
    <row r="66" spans="10:13" x14ac:dyDescent="0.25">
      <c r="J66" s="60"/>
      <c r="K66" s="60"/>
      <c r="L66" s="60"/>
      <c r="M66" s="60"/>
    </row>
    <row r="67" spans="10:13" x14ac:dyDescent="0.25">
      <c r="J67" s="60"/>
      <c r="K67" s="60"/>
      <c r="L67" s="60"/>
      <c r="M67" s="60"/>
    </row>
    <row r="68" spans="10:13" x14ac:dyDescent="0.25">
      <c r="J68" s="60"/>
      <c r="K68" s="60"/>
      <c r="L68" s="60"/>
      <c r="M68" s="60"/>
    </row>
    <row r="69" spans="10:13" x14ac:dyDescent="0.25">
      <c r="J69" s="60"/>
      <c r="K69" s="60"/>
      <c r="L69" s="60"/>
      <c r="M69" s="60"/>
    </row>
    <row r="70" spans="10:13" s="59" customFormat="1" x14ac:dyDescent="0.25">
      <c r="J70" s="168"/>
      <c r="K70" s="168"/>
      <c r="L70" s="168"/>
      <c r="M70" s="168"/>
    </row>
    <row r="71" spans="10:13" x14ac:dyDescent="0.25">
      <c r="J71" s="169"/>
      <c r="K71" s="169"/>
      <c r="L71" s="169"/>
      <c r="M71" s="169"/>
    </row>
    <row r="72" spans="10:13" x14ac:dyDescent="0.25">
      <c r="J72" s="169"/>
      <c r="K72" s="169"/>
      <c r="L72" s="169"/>
      <c r="M72" s="169"/>
    </row>
    <row r="73" spans="10:13" x14ac:dyDescent="0.25">
      <c r="J73" s="169"/>
      <c r="K73" s="169"/>
      <c r="L73" s="169"/>
      <c r="M73" s="169"/>
    </row>
    <row r="74" spans="10:13" x14ac:dyDescent="0.25">
      <c r="J74" s="169"/>
      <c r="K74" s="169"/>
      <c r="L74" s="169"/>
      <c r="M74" s="169"/>
    </row>
    <row r="75" spans="10:13" x14ac:dyDescent="0.25">
      <c r="J75" s="169"/>
      <c r="K75" s="169"/>
      <c r="L75" s="169"/>
      <c r="M75" s="169"/>
    </row>
    <row r="76" spans="10:13" x14ac:dyDescent="0.25">
      <c r="J76" s="169"/>
      <c r="K76" s="169"/>
      <c r="L76" s="169"/>
      <c r="M76" s="169"/>
    </row>
    <row r="77" spans="10:13" x14ac:dyDescent="0.25">
      <c r="J77" s="169"/>
      <c r="K77" s="169"/>
      <c r="L77" s="169"/>
      <c r="M77" s="169"/>
    </row>
    <row r="78" spans="10:13" s="59" customFormat="1" x14ac:dyDescent="0.25">
      <c r="J78" s="168"/>
      <c r="K78" s="168"/>
      <c r="L78" s="168"/>
      <c r="M78" s="168"/>
    </row>
    <row r="79" spans="10:13" x14ac:dyDescent="0.25">
      <c r="J79" s="60"/>
      <c r="K79" s="60"/>
      <c r="L79" s="60"/>
      <c r="M79" s="60"/>
    </row>
    <row r="80" spans="10:13" x14ac:dyDescent="0.25">
      <c r="J80" s="60"/>
      <c r="K80" s="60"/>
      <c r="L80" s="60"/>
      <c r="M80" s="60"/>
    </row>
    <row r="81" spans="10:13" x14ac:dyDescent="0.25">
      <c r="J81" s="60"/>
      <c r="K81" s="60"/>
      <c r="L81" s="60"/>
      <c r="M81" s="60"/>
    </row>
    <row r="82" spans="10:13" x14ac:dyDescent="0.25">
      <c r="J82" s="60"/>
      <c r="K82" s="60"/>
      <c r="L82" s="60"/>
      <c r="M82" s="60"/>
    </row>
    <row r="83" spans="10:13" x14ac:dyDescent="0.25">
      <c r="J83" s="60"/>
      <c r="K83" s="60"/>
      <c r="L83" s="60"/>
      <c r="M83" s="60"/>
    </row>
    <row r="84" spans="10:13" x14ac:dyDescent="0.25">
      <c r="J84" s="60"/>
      <c r="K84" s="60"/>
      <c r="L84" s="60"/>
      <c r="M84" s="60"/>
    </row>
    <row r="85" spans="10:13" x14ac:dyDescent="0.25">
      <c r="J85" s="60"/>
      <c r="K85" s="60"/>
      <c r="L85" s="60"/>
      <c r="M85" s="60"/>
    </row>
    <row r="86" spans="10:13" s="59" customFormat="1" x14ac:dyDescent="0.25">
      <c r="J86" s="168"/>
      <c r="K86" s="168"/>
      <c r="L86" s="168"/>
      <c r="M86" s="168"/>
    </row>
    <row r="87" spans="10:13" x14ac:dyDescent="0.25">
      <c r="J87" s="169"/>
      <c r="K87" s="169"/>
      <c r="L87" s="169"/>
      <c r="M87" s="169"/>
    </row>
    <row r="88" spans="10:13" x14ac:dyDescent="0.25">
      <c r="J88" s="169"/>
      <c r="K88" s="169"/>
      <c r="L88" s="169"/>
      <c r="M88" s="169"/>
    </row>
    <row r="89" spans="10:13" x14ac:dyDescent="0.25">
      <c r="J89" s="169"/>
      <c r="K89" s="169"/>
      <c r="L89" s="169"/>
      <c r="M89" s="169"/>
    </row>
    <row r="90" spans="10:13" x14ac:dyDescent="0.25">
      <c r="J90" s="169"/>
      <c r="K90" s="169"/>
      <c r="L90" s="169"/>
      <c r="M90" s="169"/>
    </row>
    <row r="91" spans="10:13" x14ac:dyDescent="0.25">
      <c r="J91" s="169"/>
      <c r="K91" s="169"/>
      <c r="L91" s="169"/>
      <c r="M91" s="169"/>
    </row>
    <row r="92" spans="10:13" x14ac:dyDescent="0.25">
      <c r="J92" s="169"/>
      <c r="K92" s="169"/>
      <c r="L92" s="169"/>
      <c r="M92" s="169"/>
    </row>
    <row r="93" spans="10:13" x14ac:dyDescent="0.25">
      <c r="J93" s="169"/>
      <c r="K93" s="169"/>
      <c r="L93" s="169"/>
      <c r="M93" s="169"/>
    </row>
    <row r="94" spans="10:13" x14ac:dyDescent="0.25">
      <c r="J94" s="169"/>
      <c r="K94" s="169"/>
      <c r="L94" s="169"/>
      <c r="M94" s="169"/>
    </row>
    <row r="95" spans="10:13" s="59" customFormat="1" x14ac:dyDescent="0.25">
      <c r="J95" s="168"/>
      <c r="K95" s="168"/>
      <c r="L95" s="168"/>
      <c r="M95" s="168"/>
    </row>
    <row r="103" spans="10:11" x14ac:dyDescent="0.25">
      <c r="J103" s="60"/>
      <c r="K103" s="60"/>
    </row>
  </sheetData>
  <mergeCells count="24">
    <mergeCell ref="C54:I54"/>
    <mergeCell ref="C50:I50"/>
    <mergeCell ref="C51:I51"/>
    <mergeCell ref="A49:H49"/>
    <mergeCell ref="C52:I52"/>
    <mergeCell ref="C53:I53"/>
    <mergeCell ref="A2:I2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A3:O3"/>
    <mergeCell ref="N5:N6"/>
    <mergeCell ref="O5:O6"/>
    <mergeCell ref="J59:M59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.../2022. (   ) önkormányzati rendelethez
„1. melléklet a 69/2020. (XII. 29.) önkormányzati rendelethez</oddHeader>
  </headerFooter>
  <rowBreaks count="1" manualBreakCount="1">
    <brk id="4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58</vt:i4>
      </vt:variant>
    </vt:vector>
  </HeadingPairs>
  <TitlesOfParts>
    <vt:vector size="8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Mindösszesen</vt:lpstr>
      <vt:lpstr>Főszámok</vt:lpstr>
      <vt:lpstr>'1'!Nyomtatási_cím</vt:lpstr>
      <vt:lpstr>'10'!Nyomtatási_cím</vt:lpstr>
      <vt:lpstr>'11'!Nyomtatási_cím</vt:lpstr>
      <vt:lpstr>'12'!Nyomtatási_cím</vt:lpstr>
      <vt:lpstr>'13'!Nyomtatási_cím</vt:lpstr>
      <vt:lpstr>'14'!Nyomtatási_cím</vt:lpstr>
      <vt:lpstr>'15'!Nyomtatási_cím</vt:lpstr>
      <vt:lpstr>'16'!Nyomtatási_cím</vt:lpstr>
      <vt:lpstr>'17'!Nyomtatási_cím</vt:lpstr>
      <vt:lpstr>'18'!Nyomtatási_cím</vt:lpstr>
      <vt:lpstr>'19'!Nyomtatási_cím</vt:lpstr>
      <vt:lpstr>'2'!Nyomtatási_cím</vt:lpstr>
      <vt:lpstr>'20'!Nyomtatási_cím</vt:lpstr>
      <vt:lpstr>'21'!Nyomtatási_cím</vt:lpstr>
      <vt:lpstr>'22'!Nyomtatási_cím</vt:lpstr>
      <vt:lpstr>'23'!Nyomtatási_cím</vt:lpstr>
      <vt:lpstr>'24'!Nyomtatási_cím</vt:lpstr>
      <vt:lpstr>'25'!Nyomtatási_cím</vt:lpstr>
      <vt:lpstr>'26'!Nyomtatási_cím</vt:lpstr>
      <vt:lpstr>'27'!Nyomtatási_cím</vt:lpstr>
      <vt:lpstr>'28'!Nyomtatási_cím</vt:lpstr>
      <vt:lpstr>'3'!Nyomtatási_cím</vt:lpstr>
      <vt:lpstr>'4'!Nyomtatási_cím</vt:lpstr>
      <vt:lpstr>'5'!Nyomtatási_cím</vt:lpstr>
      <vt:lpstr>'6'!Nyomtatási_cím</vt:lpstr>
      <vt:lpstr>'7'!Nyomtatási_cím</vt:lpstr>
      <vt:lpstr>'8'!Nyomtatási_cím</vt:lpstr>
      <vt:lpstr>'9'!Nyomtatási_cím</vt:lpstr>
      <vt:lpstr>Mindösszesen!Nyomtatási_cím</vt:lpstr>
      <vt:lpstr>'1'!Nyomtatási_terület</vt:lpstr>
      <vt:lpstr>'10'!Nyomtatási_terület</vt:lpstr>
      <vt:lpstr>'11'!Nyomtatási_terület</vt:lpstr>
      <vt:lpstr>'12'!Nyomtatási_terület</vt:lpstr>
      <vt:lpstr>'13'!Nyomtatási_terület</vt:lpstr>
      <vt:lpstr>'14'!Nyomtatási_terület</vt:lpstr>
      <vt:lpstr>'15'!Nyomtatási_terület</vt:lpstr>
      <vt:lpstr>'16'!Nyomtatási_terület</vt:lpstr>
      <vt:lpstr>'17'!Nyomtatási_terület</vt:lpstr>
      <vt:lpstr>'18'!Nyomtatási_terület</vt:lpstr>
      <vt:lpstr>'19'!Nyomtatási_terület</vt:lpstr>
      <vt:lpstr>'2'!Nyomtatási_terület</vt:lpstr>
      <vt:lpstr>'20'!Nyomtatási_terület</vt:lpstr>
      <vt:lpstr>'21'!Nyomtatási_terület</vt:lpstr>
      <vt:lpstr>'22'!Nyomtatási_terület</vt:lpstr>
      <vt:lpstr>'23'!Nyomtatási_terület</vt:lpstr>
      <vt:lpstr>'24'!Nyomtatási_terület</vt:lpstr>
      <vt:lpstr>'25'!Nyomtatási_terület</vt:lpstr>
      <vt:lpstr>'26'!Nyomtatási_terület</vt:lpstr>
      <vt:lpstr>'27'!Nyomtatási_terület</vt:lpstr>
      <vt:lpstr>'28'!Nyomtatási_terület</vt:lpstr>
      <vt:lpstr>'3'!Nyomtatási_terület</vt:lpstr>
      <vt:lpstr>'4'!Nyomtatási_terület</vt:lpstr>
      <vt:lpstr>'5'!Nyomtatási_terület</vt:lpstr>
      <vt:lpstr>'6'!Nyomtatási_terület</vt:lpstr>
      <vt:lpstr>'7'!Nyomtatási_terület</vt:lpstr>
      <vt:lpstr>'8'!Nyomtatási_terület</vt:lpstr>
      <vt:lpstr>'9'!Nyomtatási_terület</vt:lpstr>
      <vt:lpstr>Mindösszesen!Nyomtatási_terület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 Zsuzsanna</dc:creator>
  <cp:lastModifiedBy>Szabó Anita</cp:lastModifiedBy>
  <cp:lastPrinted>2022-01-18T12:23:57Z</cp:lastPrinted>
  <dcterms:created xsi:type="dcterms:W3CDTF">2020-07-09T14:26:33Z</dcterms:created>
  <dcterms:modified xsi:type="dcterms:W3CDTF">2022-01-18T15:00:14Z</dcterms:modified>
</cp:coreProperties>
</file>