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akd\Desktop\Intézményi vagyonkezelés\Vagyonkezelési szerződés-minta\Legfrissebb\Egyedi szerződések\FSZEK\Szignálandó\"/>
    </mc:Choice>
  </mc:AlternateContent>
  <xr:revisionPtr revIDLastSave="0" documentId="13_ncr:1_{00BE2806-AA45-4003-A88C-90A21F56BDC3}" xr6:coauthVersionLast="47" xr6:coauthVersionMax="47" xr10:uidLastSave="{00000000-0000-0000-0000-000000000000}"/>
  <bookViews>
    <workbookView xWindow="-120" yWindow="-120" windowWidth="29040" windowHeight="15840" xr2:uid="{CDDBC6A2-9FEF-4792-8AA4-BF905002D4A9}"/>
  </bookViews>
  <sheets>
    <sheet name="Munka1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K6" i="1"/>
</calcChain>
</file>

<file path=xl/sharedStrings.xml><?xml version="1.0" encoding="utf-8"?>
<sst xmlns="http://schemas.openxmlformats.org/spreadsheetml/2006/main" count="152" uniqueCount="87">
  <si>
    <t>A VAGYONKEZELÉSI SZERZŐDÉS HATÁLYA ALÁ TARTOZÓ INGATLANOK</t>
  </si>
  <si>
    <t>sorszám</t>
  </si>
  <si>
    <t>Az ingatlan címe, helyrajzi száma, művelési ága, területének nagysága</t>
  </si>
  <si>
    <t>Fővárosi Önkormányzat tulajdoni hányada</t>
  </si>
  <si>
    <t>Vagyonkezelésbe adott tulajdoni hányad</t>
  </si>
  <si>
    <t>Egyéb releváns információk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</si>
  <si>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</si>
  <si>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</si>
  <si>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</si>
  <si>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</si>
  <si>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</si>
  <si>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</si>
  <si>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</si>
  <si>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</si>
  <si>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</si>
  <si>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</si>
  <si>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</si>
  <si>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</si>
  <si>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</si>
  <si>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</si>
  <si>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</si>
  <si>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</si>
  <si>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</si>
  <si>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</si>
  <si>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</si>
  <si>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</si>
  <si>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</si>
  <si>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</si>
  <si>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</si>
  <si>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</si>
  <si>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</si>
  <si>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</si>
  <si>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</si>
  <si>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</si>
  <si>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</si>
  <si>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</si>
  <si>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</si>
  <si>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</si>
  <si>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</si>
  <si>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</si>
  <si>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</si>
  <si>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2023. szeptember 30-ai bruttó érték
(Ft)</t>
  </si>
  <si>
    <t>2023. szeptember 30-ai könyv szerinti nettó érték (Ft)</t>
  </si>
  <si>
    <t xml:space="preserve">2023. szeptember 30-áig elszámolt értékcsökkenés
(Ft) </t>
  </si>
  <si>
    <t>Az intézmény neve: Fővárosi Szabó Ervin Könyvtár</t>
  </si>
  <si>
    <t>1/1</t>
  </si>
  <si>
    <t>műemlék</t>
  </si>
  <si>
    <t>7563/10000</t>
  </si>
  <si>
    <t>1088 Budapest, Szörény u. 3. (38881/1 hrsz., kivett üzem, 1537 m2)</t>
  </si>
  <si>
    <t>1088 Budapest Reviczky u. 2. (36574 hrsz., kivett középiskola, 1213 m2)</t>
  </si>
  <si>
    <t>1088 Budapest Szabó Ervin tér 1., 1082 Budapest, Baross u. 18.,1088 Budapest Reviczky utca 3.(36738 hrsz., kivett lakóház és udvar és kollégium és kultúrház és gazdasági épület,3122 m2)</t>
  </si>
  <si>
    <t>1093 Budapest, Közraktár u. 34. (37101/2/A/6 hrsz., egyéb helyiség, 268 m2)</t>
  </si>
  <si>
    <t>1010 Budapest, Krisztina krt. 87-89. (7208/0/A/2 hrsz. üzlethelyiség, 285 m2)</t>
  </si>
  <si>
    <t>1010 Budapest,Krisztina krt.91. fsz. 1.(7207/1/A/1 hrsz., üzlethelyiség,31m2)</t>
  </si>
  <si>
    <t>1021 Budapest, Hűvösvölgyi út 85. (11163/1/A/10 hrsz., iroda, 195 m2)</t>
  </si>
  <si>
    <t>1010 Budapest,Krisztina krt.91. fsz. 2.(7207/1/A/2 hrsz.,üzlethelyiség,39m2)</t>
  </si>
  <si>
    <t>1039 Budapest,Füst Milán u.26.(65552/60 hrsz.,kivett lakóház,udvar,709m2)</t>
  </si>
  <si>
    <t>1033 Budapest, Fő tér 5. (18024/20 hrsz., kivett könyvtár, 456 m2)</t>
  </si>
  <si>
    <t>175/457</t>
  </si>
  <si>
    <t>1042 Budapest, Király u. 5. (71816/5 hrsz., kivett beépített terület, 1117 m2)</t>
  </si>
  <si>
    <t>1/2</t>
  </si>
  <si>
    <t>1048 Budapest,Lóverseny tér 5. (76561/65/A/166 hrsz.,üzlethelyiség 237m2</t>
  </si>
  <si>
    <t>1054 Budapest, Vadász u. 42.pinceszint( 24863/0/A/1 hrsz., raktár 96 m2)</t>
  </si>
  <si>
    <t>1074 Budapest, Rottenbiller u. 10.pinceszint(33571/0/A/2 hrsz, raktár 41m2)</t>
  </si>
  <si>
    <t>1074 Budapest, Rottenbiller u. 10.pinceszint(33571/0/A/3 hrsz, raktár 8m2)</t>
  </si>
  <si>
    <t>1074 Budapest,Rottenbiller u.10.földszint (33571/0/A/5 hrsz, egyéb helyiség 378 m2)</t>
  </si>
  <si>
    <t>1093 Budapest Boráros tér 2. (37100/4/A/4 hrsz., egyéb helyiség 278 m2)</t>
  </si>
  <si>
    <t>1118 Budapest Nagyszeben tér 1. (1918/29/A/96 hrsz., üzlethelyiség 258 m2)</t>
  </si>
  <si>
    <t>1119 Budapest, Etele út 55. (3475/52/A/2 hrsz. Könyvtár, 911 m2)</t>
  </si>
  <si>
    <t>1117 Budapest, Karinthy Frigyes út 11. fsz.1.1 (4258/0/A/1 hrsz. üzlethelyiség 505 m2)</t>
  </si>
  <si>
    <t>1054 Budapest Vadász u.42.földszint(24863/0/A/6 hrsz,egyéb helyiség 158m2)</t>
  </si>
  <si>
    <t>1134 Budapest, Lehel u. 31. (28154/0/A/2 hrsz., egyéb helyiség, könyvtár 105 m2)</t>
  </si>
  <si>
    <t>1138 Budapest Dagály u. 9. (25865/11 hrsz., kivett könyvtár, 1958 m2)</t>
  </si>
  <si>
    <t>1145 Bosnyák u. 1/A. 1em.1. (31837/0/A/39 hrsz., egyéb helyiség, 164 m2)</t>
  </si>
  <si>
    <t>1161 Budapest, Rákosi út 119. (109317/0/A/1 hrsz., könyvtár, 93 m2)</t>
  </si>
  <si>
    <t>1163 Budapest, Veres Péter út 53. (102729 hrsz., kivett kultúrház 757 m2)</t>
  </si>
  <si>
    <t>1171 Budapest Péceli út 230. (134457 hrsz., kivett lakóház és udvar és könyvtár és pékség, 2509 m2)</t>
  </si>
  <si>
    <t>280/2501</t>
  </si>
  <si>
    <t>848/1682</t>
  </si>
  <si>
    <t>1203 Budapest, Bíró Mihály u. 7. fsz2. (170204/101/A/121 hrsz., iroda, 495 m2)</t>
  </si>
  <si>
    <t>1204 Budapest, Pacsirta u. 157.fsz 167. (180519/32/A/167 hrsz., könyvtár, 157 m2</t>
  </si>
  <si>
    <t>1238 Budapest, Grassalkovich út 128. (185904 hrsz., kivett udvar és könyvtár és OTP, 926 m2)</t>
  </si>
  <si>
    <t>1066 Budapest, Teréz krt. 2-4. fsz.3. (29407/0/A/2 hrsz., üzlethelyiség 625 m2)</t>
  </si>
  <si>
    <t>1098 Budapest, Börzsöny u. 13. fsz.3. (38236/335/A/3 hrsz., iroda, 559 m2)</t>
  </si>
  <si>
    <t>1061 Budapest,Liszt Ferenc tér 6.  (29396 /0/A/1 hrsz.,üzlethelyiség 330 m2)</t>
  </si>
  <si>
    <t>1080 Budapest, Diószegi Sámuel u. 1. fsz. (35902/0/A/50 hrsz., egyéb helyiség, 241 m2)</t>
  </si>
  <si>
    <t>1195 Budapest, Üllői út 255. (161406/13 hrsz., kivett kultúrház, 1681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</si>
</sst>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/>
    <xf numFmtId="49" fontId="5" fillId="0" borderId="15" xfId="0" applyNumberFormat="1" applyFont="1" applyBorder="1"/>
    <xf numFmtId="0" fontId="5" fillId="0" borderId="15" xfId="0" applyFont="1" applyBorder="1"/>
    <xf numFmtId="0" fontId="5" fillId="0" borderId="1" xfId="0" applyFont="1" applyBorder="1" applyAlignment="1">
      <alignment wrapText="1"/>
    </xf>
    <xf numFmtId="49" fontId="5" fillId="2" borderId="15" xfId="0" applyNumberFormat="1" applyFont="1" applyFill="1" applyBorder="1"/>
    <xf numFmtId="49" fontId="6" fillId="2" borderId="15" xfId="0" applyNumberFormat="1" applyFont="1" applyFill="1" applyBorder="1"/>
    <xf numFmtId="0" fontId="5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1" xfId="1" applyNumberFormat="1" applyFont="1" applyBorder="1" applyAlignment="1"/>
    <xf numFmtId="164" fontId="5" fillId="0" borderId="3" xfId="1" applyNumberFormat="1" applyFont="1" applyBorder="1" applyAlignment="1"/>
    <xf numFmtId="0" fontId="5" fillId="0" borderId="15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</cellXfs>
  <cellStyles count="2">
    <cellStyle name="Ezres" xfId="1" builtinId="3"/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929E-609C-439B-BB1D-5A80180E6997}">
  <sheetPr>
    <pageSetUpPr fitToPage="1"/>
  </sheetPr>
  <dimension ref="A1:N43"/>
  <sheetViews>
    <sheetView tabSelected="1" view="pageLayout" zoomScaleNormal="110" workbookViewId="0">
      <selection activeCell="M8" sqref="M8"/>
    </sheetView>
  </sheetViews>
  <sheetFormatPr defaultRowHeight="15" x14ac:dyDescent="0.25"/>
  <cols>
    <col min="2" max="3" width="25.5703125" customWidth="1"/>
    <col min="4" max="5" width="10.5703125" customWidth="1"/>
    <col min="6" max="11" width="7.5703125" customWidth="1"/>
    <col min="12" max="13" width="14.5703125" customWidth="1"/>
    <col min="14" max="14" width="14.7109375" customWidth="1"/>
  </cols>
  <sheetData>
    <row r="1" spans="1:14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x14ac:dyDescent="0.25">
      <c r="A2" s="16" t="s">
        <v>44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x14ac:dyDescent="0.25">
      <c r="A3" s="25" t="s">
        <v>1</v>
      </c>
      <c r="B3" s="19" t="s">
        <v>2</v>
      </c>
      <c r="C3" s="20"/>
      <c r="D3" s="25" t="s">
        <v>3</v>
      </c>
      <c r="E3" s="25" t="s">
        <v>4</v>
      </c>
      <c r="F3" s="29" t="s">
        <v>41</v>
      </c>
      <c r="G3" s="20"/>
      <c r="H3" s="29" t="s">
        <v>43</v>
      </c>
      <c r="I3" s="20"/>
      <c r="J3" s="29" t="s">
        <v>42</v>
      </c>
      <c r="K3" s="36"/>
      <c r="L3" s="29" t="s">
        <v>5</v>
      </c>
      <c r="M3" s="19"/>
      <c r="N3" s="20"/>
    </row>
    <row r="4" spans="1:14" x14ac:dyDescent="0.25">
      <c r="A4" s="26"/>
      <c r="B4" s="21"/>
      <c r="C4" s="22"/>
      <c r="D4" s="26"/>
      <c r="E4" s="26"/>
      <c r="F4" s="30"/>
      <c r="G4" s="22"/>
      <c r="H4" s="30"/>
      <c r="I4" s="22"/>
      <c r="J4" s="37"/>
      <c r="K4" s="38"/>
      <c r="L4" s="30"/>
      <c r="M4" s="21"/>
      <c r="N4" s="22"/>
    </row>
    <row r="5" spans="1:14" x14ac:dyDescent="0.25">
      <c r="A5" s="27"/>
      <c r="B5" s="23"/>
      <c r="C5" s="24"/>
      <c r="D5" s="27"/>
      <c r="E5" s="28"/>
      <c r="F5" s="31"/>
      <c r="G5" s="32"/>
      <c r="H5" s="31"/>
      <c r="I5" s="32"/>
      <c r="J5" s="39"/>
      <c r="K5" s="40"/>
      <c r="L5" s="31"/>
      <c r="M5" s="41"/>
      <c r="N5" s="32"/>
    </row>
    <row r="6" spans="1:14" ht="51" customHeight="1" x14ac:dyDescent="0.25">
      <c r="A6" s="1" t="s">
        <v>6</v>
      </c>
      <c r="B6" s="8" t="s">
        <v>50</v>
      </c>
      <c r="C6" s="9"/>
      <c r="D6" s="2" t="s">
        <v>45</v>
      </c>
      <c r="E6" s="2" t="s">
        <v>45</v>
      </c>
      <c r="F6" s="33">
        <v>3039790401</v>
      </c>
      <c r="G6" s="34">
        <v>3039790401</v>
      </c>
      <c r="H6" s="33">
        <v>1276137928</v>
      </c>
      <c r="I6" s="34">
        <v>1276137928</v>
      </c>
      <c r="J6" s="33">
        <v>1763652473</v>
      </c>
      <c r="K6" s="34">
        <f t="shared" ref="K6:K9" si="0">I6-J6</f>
        <v>-487514545</v>
      </c>
      <c r="L6" s="3" t="s">
        <v>46</v>
      </c>
      <c r="M6" s="42"/>
      <c r="N6" s="42"/>
    </row>
    <row r="7" spans="1:14" ht="39" customHeight="1" x14ac:dyDescent="0.25">
      <c r="A7" s="1" t="s">
        <v>7</v>
      </c>
      <c r="B7" s="10" t="s">
        <v>49</v>
      </c>
      <c r="C7" s="9"/>
      <c r="D7" s="3" t="s">
        <v>47</v>
      </c>
      <c r="E7" s="3" t="s">
        <v>47</v>
      </c>
      <c r="F7" s="33">
        <v>522716991</v>
      </c>
      <c r="G7" s="34">
        <v>522716991</v>
      </c>
      <c r="H7" s="33">
        <v>132621641</v>
      </c>
      <c r="I7" s="34">
        <v>132621641</v>
      </c>
      <c r="J7" s="33">
        <v>390095350</v>
      </c>
      <c r="K7" s="34">
        <f t="shared" si="0"/>
        <v>-257473709</v>
      </c>
      <c r="L7" s="42"/>
      <c r="M7" s="42"/>
      <c r="N7" s="42"/>
    </row>
    <row r="8" spans="1:14" ht="27" customHeight="1" x14ac:dyDescent="0.25">
      <c r="A8" s="1" t="s">
        <v>8</v>
      </c>
      <c r="B8" s="10" t="s">
        <v>48</v>
      </c>
      <c r="C8" s="9"/>
      <c r="D8" s="2" t="s">
        <v>45</v>
      </c>
      <c r="E8" s="2" t="s">
        <v>45</v>
      </c>
      <c r="F8" s="33">
        <v>164452545</v>
      </c>
      <c r="G8" s="34">
        <v>164452545</v>
      </c>
      <c r="H8" s="33">
        <v>61271160</v>
      </c>
      <c r="I8" s="34">
        <v>61271160</v>
      </c>
      <c r="J8" s="33">
        <v>103181385</v>
      </c>
      <c r="K8" s="34">
        <f t="shared" si="0"/>
        <v>-41910225</v>
      </c>
      <c r="L8" s="3"/>
      <c r="M8" s="3"/>
      <c r="N8" s="3"/>
    </row>
    <row r="9" spans="1:14" ht="27" customHeight="1" x14ac:dyDescent="0.25">
      <c r="A9" s="1" t="s">
        <v>9</v>
      </c>
      <c r="B9" s="10" t="s">
        <v>51</v>
      </c>
      <c r="C9" s="9"/>
      <c r="D9" s="2" t="s">
        <v>45</v>
      </c>
      <c r="E9" s="2" t="s">
        <v>45</v>
      </c>
      <c r="F9" s="33">
        <v>41986283</v>
      </c>
      <c r="G9" s="34">
        <v>41986283</v>
      </c>
      <c r="H9" s="33">
        <v>5118532</v>
      </c>
      <c r="I9" s="34">
        <v>5118532</v>
      </c>
      <c r="J9" s="33">
        <v>36867751</v>
      </c>
      <c r="K9" s="34">
        <f t="shared" si="0"/>
        <v>-31749219</v>
      </c>
      <c r="L9" s="3"/>
      <c r="M9" s="3"/>
      <c r="N9" s="3"/>
    </row>
    <row r="10" spans="1:14" ht="27" customHeight="1" x14ac:dyDescent="0.25">
      <c r="A10" s="1" t="s">
        <v>10</v>
      </c>
      <c r="B10" s="10" t="s">
        <v>52</v>
      </c>
      <c r="C10" s="9"/>
      <c r="D10" s="2" t="s">
        <v>45</v>
      </c>
      <c r="E10" s="2" t="s">
        <v>45</v>
      </c>
      <c r="F10" s="33">
        <v>23251373</v>
      </c>
      <c r="G10" s="34"/>
      <c r="H10" s="33">
        <v>11711356</v>
      </c>
      <c r="I10" s="34"/>
      <c r="J10" s="33">
        <v>11540017</v>
      </c>
      <c r="K10" s="34"/>
      <c r="L10" s="3"/>
      <c r="M10" s="3"/>
      <c r="N10" s="3"/>
    </row>
    <row r="11" spans="1:14" ht="27" customHeight="1" x14ac:dyDescent="0.25">
      <c r="A11" s="1" t="s">
        <v>11</v>
      </c>
      <c r="B11" s="10" t="s">
        <v>53</v>
      </c>
      <c r="C11" s="9"/>
      <c r="D11" s="2" t="s">
        <v>45</v>
      </c>
      <c r="E11" s="2" t="s">
        <v>45</v>
      </c>
      <c r="F11" s="33">
        <v>1092971</v>
      </c>
      <c r="G11" s="34">
        <v>1092971</v>
      </c>
      <c r="H11" s="33">
        <v>584349</v>
      </c>
      <c r="I11" s="34">
        <v>584349</v>
      </c>
      <c r="J11" s="33">
        <v>508622</v>
      </c>
      <c r="K11" s="34"/>
      <c r="L11" s="3"/>
      <c r="M11" s="3"/>
      <c r="N11" s="3"/>
    </row>
    <row r="12" spans="1:14" ht="27.75" customHeight="1" x14ac:dyDescent="0.25">
      <c r="A12" s="1" t="s">
        <v>12</v>
      </c>
      <c r="B12" s="10" t="s">
        <v>55</v>
      </c>
      <c r="C12" s="9"/>
      <c r="D12" s="2" t="s">
        <v>45</v>
      </c>
      <c r="E12" s="2" t="s">
        <v>45</v>
      </c>
      <c r="F12" s="33">
        <v>1375029</v>
      </c>
      <c r="G12" s="34">
        <v>1375029</v>
      </c>
      <c r="H12" s="33">
        <v>735148</v>
      </c>
      <c r="I12" s="34">
        <v>735148</v>
      </c>
      <c r="J12" s="33">
        <v>639881</v>
      </c>
      <c r="K12" s="34"/>
      <c r="L12" s="3"/>
      <c r="M12" s="3"/>
      <c r="N12" s="3"/>
    </row>
    <row r="13" spans="1:14" ht="27" customHeight="1" x14ac:dyDescent="0.25">
      <c r="A13" s="1" t="s">
        <v>13</v>
      </c>
      <c r="B13" s="10" t="s">
        <v>54</v>
      </c>
      <c r="C13" s="9"/>
      <c r="D13" s="2" t="s">
        <v>45</v>
      </c>
      <c r="E13" s="2" t="s">
        <v>45</v>
      </c>
      <c r="F13" s="33">
        <v>3903400</v>
      </c>
      <c r="G13" s="34"/>
      <c r="H13" s="33">
        <v>1813465</v>
      </c>
      <c r="I13" s="34"/>
      <c r="J13" s="33">
        <v>2089935</v>
      </c>
      <c r="K13" s="34"/>
      <c r="L13" s="35"/>
      <c r="M13" s="35"/>
      <c r="N13" s="35"/>
    </row>
    <row r="14" spans="1:14" ht="24" customHeight="1" x14ac:dyDescent="0.25">
      <c r="A14" s="1" t="s">
        <v>14</v>
      </c>
      <c r="B14" s="10" t="s">
        <v>56</v>
      </c>
      <c r="C14" s="9"/>
      <c r="D14" s="2" t="s">
        <v>45</v>
      </c>
      <c r="E14" s="2" t="s">
        <v>45</v>
      </c>
      <c r="F14" s="33">
        <v>83300000</v>
      </c>
      <c r="G14" s="34"/>
      <c r="H14" s="33">
        <v>4454459</v>
      </c>
      <c r="I14" s="34"/>
      <c r="J14" s="33">
        <v>78845541</v>
      </c>
      <c r="K14" s="34"/>
      <c r="L14" s="3"/>
      <c r="M14" s="3"/>
      <c r="N14" s="3"/>
    </row>
    <row r="15" spans="1:14" ht="24" customHeight="1" x14ac:dyDescent="0.25">
      <c r="A15" s="1" t="s">
        <v>15</v>
      </c>
      <c r="B15" s="10" t="s">
        <v>57</v>
      </c>
      <c r="C15" s="9"/>
      <c r="D15" s="2" t="s">
        <v>58</v>
      </c>
      <c r="E15" s="2" t="s">
        <v>58</v>
      </c>
      <c r="F15" s="33">
        <v>31206270</v>
      </c>
      <c r="G15" s="34">
        <v>31206270</v>
      </c>
      <c r="H15" s="33">
        <v>8252187</v>
      </c>
      <c r="I15" s="34">
        <v>8252187</v>
      </c>
      <c r="J15" s="33">
        <v>22954083</v>
      </c>
      <c r="K15" s="34"/>
      <c r="L15" s="3" t="s">
        <v>46</v>
      </c>
      <c r="M15" s="3"/>
      <c r="N15" s="3"/>
    </row>
    <row r="16" spans="1:14" ht="27.75" customHeight="1" x14ac:dyDescent="0.25">
      <c r="A16" s="1" t="s">
        <v>16</v>
      </c>
      <c r="B16" s="10" t="s">
        <v>59</v>
      </c>
      <c r="C16" s="9"/>
      <c r="D16" s="2" t="s">
        <v>45</v>
      </c>
      <c r="E16" s="2" t="s">
        <v>45</v>
      </c>
      <c r="F16" s="33">
        <v>141016968</v>
      </c>
      <c r="G16" s="34">
        <v>141016968</v>
      </c>
      <c r="H16" s="33">
        <v>35490255</v>
      </c>
      <c r="I16" s="34">
        <v>35490255</v>
      </c>
      <c r="J16" s="33">
        <v>105526713</v>
      </c>
      <c r="K16" s="34"/>
      <c r="L16" s="3"/>
      <c r="M16" s="3"/>
      <c r="N16" s="3"/>
    </row>
    <row r="17" spans="1:14" ht="27" customHeight="1" x14ac:dyDescent="0.25">
      <c r="A17" s="1" t="s">
        <v>17</v>
      </c>
      <c r="B17" s="10" t="s">
        <v>61</v>
      </c>
      <c r="C17" s="9"/>
      <c r="D17" s="2" t="s">
        <v>60</v>
      </c>
      <c r="E17" s="2" t="s">
        <v>60</v>
      </c>
      <c r="F17" s="33">
        <v>41475000</v>
      </c>
      <c r="G17" s="34">
        <v>41475000</v>
      </c>
      <c r="H17" s="33">
        <v>11554300</v>
      </c>
      <c r="I17" s="34">
        <v>11554300</v>
      </c>
      <c r="J17" s="33">
        <v>29920700</v>
      </c>
      <c r="K17" s="34"/>
      <c r="L17" s="3"/>
      <c r="M17" s="3"/>
      <c r="N17" s="3"/>
    </row>
    <row r="18" spans="1:14" ht="24.75" customHeight="1" x14ac:dyDescent="0.25">
      <c r="A18" s="1" t="s">
        <v>18</v>
      </c>
      <c r="B18" s="10" t="s">
        <v>62</v>
      </c>
      <c r="C18" s="9"/>
      <c r="D18" s="2" t="s">
        <v>45</v>
      </c>
      <c r="E18" s="2" t="s">
        <v>45</v>
      </c>
      <c r="F18" s="33">
        <v>10484668</v>
      </c>
      <c r="G18" s="34">
        <v>10484668</v>
      </c>
      <c r="H18" s="33">
        <v>5186636</v>
      </c>
      <c r="I18" s="34">
        <v>5186636</v>
      </c>
      <c r="J18" s="33">
        <v>5298032</v>
      </c>
      <c r="K18" s="34"/>
      <c r="L18" s="3"/>
      <c r="M18" s="3"/>
      <c r="N18" s="3"/>
    </row>
    <row r="19" spans="1:14" ht="24.75" customHeight="1" x14ac:dyDescent="0.25">
      <c r="A19" s="1" t="s">
        <v>19</v>
      </c>
      <c r="B19" s="10" t="s">
        <v>70</v>
      </c>
      <c r="C19" s="9"/>
      <c r="D19" s="2" t="s">
        <v>45</v>
      </c>
      <c r="E19" s="2" t="s">
        <v>45</v>
      </c>
      <c r="F19" s="33">
        <v>17256015</v>
      </c>
      <c r="G19" s="34">
        <v>17256015</v>
      </c>
      <c r="H19" s="33">
        <v>8536343</v>
      </c>
      <c r="I19" s="34">
        <v>8536343</v>
      </c>
      <c r="J19" s="33">
        <v>8719672</v>
      </c>
      <c r="K19" s="34"/>
      <c r="L19" s="3"/>
      <c r="M19" s="3"/>
      <c r="N19" s="3"/>
    </row>
    <row r="20" spans="1:14" ht="26.25" customHeight="1" x14ac:dyDescent="0.25">
      <c r="A20" s="1" t="s">
        <v>20</v>
      </c>
      <c r="B20" s="10" t="s">
        <v>84</v>
      </c>
      <c r="C20" s="9"/>
      <c r="D20" s="2" t="s">
        <v>45</v>
      </c>
      <c r="E20" s="2" t="s">
        <v>45</v>
      </c>
      <c r="F20" s="33">
        <v>7905845</v>
      </c>
      <c r="G20" s="34">
        <v>7905845</v>
      </c>
      <c r="H20" s="33">
        <v>5663030</v>
      </c>
      <c r="I20" s="34">
        <v>5663030</v>
      </c>
      <c r="J20" s="33">
        <v>2242815</v>
      </c>
      <c r="K20" s="34"/>
      <c r="L20" s="3"/>
      <c r="M20" s="3"/>
      <c r="N20" s="3"/>
    </row>
    <row r="21" spans="1:14" ht="30.75" customHeight="1" x14ac:dyDescent="0.25">
      <c r="A21" s="1" t="s">
        <v>21</v>
      </c>
      <c r="B21" s="10" t="s">
        <v>63</v>
      </c>
      <c r="C21" s="9"/>
      <c r="D21" s="2" t="s">
        <v>45</v>
      </c>
      <c r="E21" s="2" t="s">
        <v>45</v>
      </c>
      <c r="F21" s="33">
        <v>3425432</v>
      </c>
      <c r="G21" s="34">
        <v>3425432</v>
      </c>
      <c r="H21" s="33">
        <v>1641301</v>
      </c>
      <c r="I21" s="34">
        <v>1641301</v>
      </c>
      <c r="J21" s="33">
        <v>1784131</v>
      </c>
      <c r="K21" s="34"/>
      <c r="L21" s="3"/>
      <c r="M21" s="3"/>
      <c r="N21" s="3"/>
    </row>
    <row r="22" spans="1:14" ht="27" customHeight="1" x14ac:dyDescent="0.25">
      <c r="A22" s="1" t="s">
        <v>22</v>
      </c>
      <c r="B22" s="10" t="s">
        <v>64</v>
      </c>
      <c r="C22" s="9"/>
      <c r="D22" s="2" t="s">
        <v>45</v>
      </c>
      <c r="E22" s="2" t="s">
        <v>45</v>
      </c>
      <c r="F22" s="33">
        <v>668377</v>
      </c>
      <c r="G22" s="34">
        <v>668377</v>
      </c>
      <c r="H22" s="33">
        <v>320249</v>
      </c>
      <c r="I22" s="34">
        <v>320249</v>
      </c>
      <c r="J22" s="33">
        <v>348128</v>
      </c>
      <c r="K22" s="34"/>
      <c r="L22" s="3"/>
      <c r="M22" s="3"/>
      <c r="N22" s="3"/>
    </row>
    <row r="23" spans="1:14" ht="26.25" customHeight="1" x14ac:dyDescent="0.25">
      <c r="A23" s="1" t="s">
        <v>23</v>
      </c>
      <c r="B23" s="10" t="s">
        <v>65</v>
      </c>
      <c r="C23" s="9"/>
      <c r="D23" s="2" t="s">
        <v>45</v>
      </c>
      <c r="E23" s="2" t="s">
        <v>45</v>
      </c>
      <c r="F23" s="33">
        <v>31580811</v>
      </c>
      <c r="G23" s="34">
        <v>31580811</v>
      </c>
      <c r="H23" s="33">
        <v>15131912</v>
      </c>
      <c r="I23" s="34">
        <v>15131912</v>
      </c>
      <c r="J23" s="33">
        <v>16448899</v>
      </c>
      <c r="K23" s="34"/>
      <c r="L23" s="3"/>
      <c r="M23" s="3"/>
      <c r="N23" s="3"/>
    </row>
    <row r="24" spans="1:14" ht="30" customHeight="1" x14ac:dyDescent="0.25">
      <c r="A24" s="1" t="s">
        <v>24</v>
      </c>
      <c r="B24" s="10" t="s">
        <v>85</v>
      </c>
      <c r="C24" s="9"/>
      <c r="D24" s="2" t="s">
        <v>45</v>
      </c>
      <c r="E24" s="2" t="s">
        <v>45</v>
      </c>
      <c r="F24" s="33">
        <v>19509912</v>
      </c>
      <c r="G24" s="34"/>
      <c r="H24" s="33">
        <v>9461426</v>
      </c>
      <c r="I24" s="34"/>
      <c r="J24" s="33">
        <v>10048486</v>
      </c>
      <c r="K24" s="34"/>
      <c r="L24" s="42"/>
      <c r="M24" s="42"/>
      <c r="N24" s="42"/>
    </row>
    <row r="25" spans="1:14" ht="25.5" customHeight="1" x14ac:dyDescent="0.25">
      <c r="A25" s="1" t="s">
        <v>25</v>
      </c>
      <c r="B25" s="10" t="s">
        <v>83</v>
      </c>
      <c r="C25" s="9"/>
      <c r="D25" s="2" t="s">
        <v>45</v>
      </c>
      <c r="E25" s="2" t="s">
        <v>45</v>
      </c>
      <c r="F25" s="33">
        <v>36748500</v>
      </c>
      <c r="G25" s="34"/>
      <c r="H25" s="33">
        <v>13721101</v>
      </c>
      <c r="I25" s="34"/>
      <c r="J25" s="33">
        <v>23027399</v>
      </c>
      <c r="K25" s="34"/>
      <c r="L25" s="3"/>
      <c r="M25" s="3"/>
      <c r="N25" s="3"/>
    </row>
    <row r="26" spans="1:14" ht="23.25" customHeight="1" x14ac:dyDescent="0.25">
      <c r="A26" s="1" t="s">
        <v>26</v>
      </c>
      <c r="B26" s="10" t="s">
        <v>66</v>
      </c>
      <c r="C26" s="9"/>
      <c r="D26" s="2" t="s">
        <v>45</v>
      </c>
      <c r="E26" s="2" t="s">
        <v>45</v>
      </c>
      <c r="F26" s="33">
        <v>12306509</v>
      </c>
      <c r="G26" s="34">
        <v>12306509</v>
      </c>
      <c r="H26" s="33">
        <v>6205588</v>
      </c>
      <c r="I26" s="34">
        <v>6205588</v>
      </c>
      <c r="J26" s="33">
        <v>6100921</v>
      </c>
      <c r="K26" s="34"/>
      <c r="L26" s="3"/>
      <c r="M26" s="3"/>
      <c r="N26" s="3"/>
    </row>
    <row r="27" spans="1:14" ht="24.75" customHeight="1" x14ac:dyDescent="0.25">
      <c r="A27" s="1" t="s">
        <v>27</v>
      </c>
      <c r="B27" s="10" t="s">
        <v>67</v>
      </c>
      <c r="C27" s="9"/>
      <c r="D27" s="2" t="s">
        <v>45</v>
      </c>
      <c r="E27" s="2" t="s">
        <v>45</v>
      </c>
      <c r="F27" s="33">
        <v>69028486</v>
      </c>
      <c r="G27" s="34">
        <v>69028486</v>
      </c>
      <c r="H27" s="33">
        <v>14013688</v>
      </c>
      <c r="I27" s="34">
        <v>14013688</v>
      </c>
      <c r="J27" s="33">
        <v>55014798</v>
      </c>
      <c r="K27" s="34"/>
      <c r="L27" s="3"/>
      <c r="M27" s="3"/>
      <c r="N27" s="3"/>
    </row>
    <row r="28" spans="1:14" ht="19.5" customHeight="1" x14ac:dyDescent="0.25">
      <c r="A28" s="1" t="s">
        <v>28</v>
      </c>
      <c r="B28" s="11" t="s">
        <v>68</v>
      </c>
      <c r="C28" s="12"/>
      <c r="D28" s="2" t="s">
        <v>45</v>
      </c>
      <c r="E28" s="2" t="s">
        <v>45</v>
      </c>
      <c r="F28" s="33">
        <v>33632194</v>
      </c>
      <c r="G28" s="34">
        <v>33632194</v>
      </c>
      <c r="H28" s="33">
        <v>9759956</v>
      </c>
      <c r="I28" s="34">
        <v>9759956</v>
      </c>
      <c r="J28" s="33">
        <v>23872238</v>
      </c>
      <c r="K28" s="34"/>
      <c r="L28" s="3"/>
      <c r="M28" s="3"/>
      <c r="N28" s="3"/>
    </row>
    <row r="29" spans="1:14" ht="24" customHeight="1" x14ac:dyDescent="0.25">
      <c r="A29" s="1" t="s">
        <v>29</v>
      </c>
      <c r="B29" s="10" t="s">
        <v>69</v>
      </c>
      <c r="C29" s="9"/>
      <c r="D29" s="2" t="s">
        <v>45</v>
      </c>
      <c r="E29" s="2" t="s">
        <v>45</v>
      </c>
      <c r="F29" s="33">
        <v>14227028</v>
      </c>
      <c r="G29" s="34">
        <v>14227028</v>
      </c>
      <c r="H29" s="33">
        <v>4606231</v>
      </c>
      <c r="I29" s="34">
        <v>4606231</v>
      </c>
      <c r="J29" s="33">
        <v>9620797</v>
      </c>
      <c r="K29" s="34"/>
      <c r="L29" s="3"/>
      <c r="M29" s="3"/>
      <c r="N29" s="3"/>
    </row>
    <row r="30" spans="1:14" ht="25.5" customHeight="1" x14ac:dyDescent="0.25">
      <c r="A30" s="1" t="s">
        <v>30</v>
      </c>
      <c r="B30" s="10" t="s">
        <v>71</v>
      </c>
      <c r="C30" s="9"/>
      <c r="D30" s="2" t="s">
        <v>45</v>
      </c>
      <c r="E30" s="2" t="s">
        <v>45</v>
      </c>
      <c r="F30" s="33">
        <v>101691221</v>
      </c>
      <c r="G30" s="34">
        <v>101691221</v>
      </c>
      <c r="H30" s="33">
        <v>25535862</v>
      </c>
      <c r="I30" s="34">
        <v>25535862</v>
      </c>
      <c r="J30" s="33">
        <v>76155359</v>
      </c>
      <c r="K30" s="34"/>
      <c r="L30" s="3"/>
      <c r="M30" s="3"/>
      <c r="N30" s="3"/>
    </row>
    <row r="31" spans="1:14" ht="28.5" customHeight="1" x14ac:dyDescent="0.25">
      <c r="A31" s="1" t="s">
        <v>31</v>
      </c>
      <c r="B31" s="10" t="s">
        <v>72</v>
      </c>
      <c r="C31" s="9"/>
      <c r="D31" s="2" t="s">
        <v>45</v>
      </c>
      <c r="E31" s="2" t="s">
        <v>45</v>
      </c>
      <c r="F31" s="33">
        <v>6049704</v>
      </c>
      <c r="G31" s="34">
        <v>6049704</v>
      </c>
      <c r="H31" s="33">
        <v>3174416</v>
      </c>
      <c r="I31" s="34">
        <v>3174416</v>
      </c>
      <c r="J31" s="33">
        <v>2875288</v>
      </c>
      <c r="K31" s="34"/>
      <c r="L31" s="35"/>
      <c r="M31" s="35"/>
      <c r="N31" s="35"/>
    </row>
    <row r="32" spans="1:14" ht="27.75" customHeight="1" x14ac:dyDescent="0.25">
      <c r="A32" s="1" t="s">
        <v>32</v>
      </c>
      <c r="B32" s="10" t="s">
        <v>73</v>
      </c>
      <c r="C32" s="9"/>
      <c r="D32" s="2" t="s">
        <v>45</v>
      </c>
      <c r="E32" s="2" t="s">
        <v>45</v>
      </c>
      <c r="F32" s="33">
        <v>10134823</v>
      </c>
      <c r="G32" s="34">
        <v>10134823</v>
      </c>
      <c r="H32" s="33">
        <v>4700408</v>
      </c>
      <c r="I32" s="34">
        <v>4700408</v>
      </c>
      <c r="J32" s="33">
        <v>5434415</v>
      </c>
      <c r="K32" s="34"/>
      <c r="L32" s="3"/>
      <c r="M32" s="3"/>
      <c r="N32" s="3"/>
    </row>
    <row r="33" spans="1:14" ht="26.25" customHeight="1" x14ac:dyDescent="0.25">
      <c r="A33" s="1" t="s">
        <v>33</v>
      </c>
      <c r="B33" s="10" t="s">
        <v>74</v>
      </c>
      <c r="C33" s="9"/>
      <c r="D33" s="2" t="s">
        <v>45</v>
      </c>
      <c r="E33" s="2" t="s">
        <v>45</v>
      </c>
      <c r="F33" s="33">
        <v>22611288</v>
      </c>
      <c r="G33" s="34">
        <v>22611288</v>
      </c>
      <c r="H33" s="33">
        <v>3562845</v>
      </c>
      <c r="I33" s="34">
        <v>3562845</v>
      </c>
      <c r="J33" s="33">
        <v>19048443</v>
      </c>
      <c r="K33" s="34"/>
      <c r="L33" s="3"/>
      <c r="M33" s="3"/>
      <c r="N33" s="3"/>
    </row>
    <row r="34" spans="1:14" ht="27.75" customHeight="1" x14ac:dyDescent="0.25">
      <c r="A34" s="1" t="s">
        <v>34</v>
      </c>
      <c r="B34" s="10" t="s">
        <v>75</v>
      </c>
      <c r="C34" s="9"/>
      <c r="D34" s="2" t="s">
        <v>45</v>
      </c>
      <c r="E34" s="2" t="s">
        <v>45</v>
      </c>
      <c r="F34" s="33">
        <v>41069864</v>
      </c>
      <c r="G34" s="34">
        <v>41069864</v>
      </c>
      <c r="H34" s="33">
        <v>14706353</v>
      </c>
      <c r="I34" s="34">
        <v>14706353</v>
      </c>
      <c r="J34" s="33">
        <v>26363511</v>
      </c>
      <c r="K34" s="34"/>
      <c r="L34" s="3"/>
      <c r="M34" s="3"/>
      <c r="N34" s="3"/>
    </row>
    <row r="35" spans="1:14" ht="29.25" customHeight="1" x14ac:dyDescent="0.25">
      <c r="A35" s="1" t="s">
        <v>35</v>
      </c>
      <c r="B35" s="8" t="s">
        <v>76</v>
      </c>
      <c r="C35" s="9"/>
      <c r="D35" s="2" t="s">
        <v>77</v>
      </c>
      <c r="E35" s="2" t="s">
        <v>77</v>
      </c>
      <c r="F35" s="33">
        <v>45202919</v>
      </c>
      <c r="G35" s="34">
        <v>45202919</v>
      </c>
      <c r="H35" s="33">
        <v>17815918</v>
      </c>
      <c r="I35" s="34">
        <v>17815918</v>
      </c>
      <c r="J35" s="33">
        <v>27387001</v>
      </c>
      <c r="K35" s="34"/>
      <c r="L35" s="3"/>
      <c r="M35" s="3"/>
      <c r="N35" s="3"/>
    </row>
    <row r="36" spans="1:14" ht="23.25" customHeight="1" x14ac:dyDescent="0.25">
      <c r="A36" s="4" t="s">
        <v>36</v>
      </c>
      <c r="B36" s="10" t="s">
        <v>86</v>
      </c>
      <c r="C36" s="9"/>
      <c r="D36" s="2" t="s">
        <v>78</v>
      </c>
      <c r="E36" s="2" t="s">
        <v>78</v>
      </c>
      <c r="F36" s="33">
        <v>104641280</v>
      </c>
      <c r="G36" s="34">
        <v>104641280</v>
      </c>
      <c r="H36" s="33">
        <v>41322865</v>
      </c>
      <c r="I36" s="34">
        <v>41322865</v>
      </c>
      <c r="J36" s="33">
        <v>63318415</v>
      </c>
      <c r="K36" s="34"/>
      <c r="L36" s="3"/>
      <c r="M36" s="3"/>
      <c r="N36" s="3"/>
    </row>
    <row r="37" spans="1:14" ht="23.25" customHeight="1" x14ac:dyDescent="0.25">
      <c r="A37" s="1" t="s">
        <v>37</v>
      </c>
      <c r="B37" s="8" t="s">
        <v>79</v>
      </c>
      <c r="C37" s="9"/>
      <c r="D37" s="2" t="s">
        <v>45</v>
      </c>
      <c r="E37" s="2" t="s">
        <v>45</v>
      </c>
      <c r="F37" s="33">
        <v>17662182</v>
      </c>
      <c r="G37" s="34">
        <v>17662182</v>
      </c>
      <c r="H37" s="33">
        <v>7599244</v>
      </c>
      <c r="I37" s="34">
        <v>7599244</v>
      </c>
      <c r="J37" s="33">
        <v>10062938</v>
      </c>
      <c r="K37" s="34"/>
      <c r="L37" s="3"/>
      <c r="M37" s="3"/>
      <c r="N37" s="3"/>
    </row>
    <row r="38" spans="1:14" ht="23.25" customHeight="1" x14ac:dyDescent="0.25">
      <c r="A38" s="1" t="s">
        <v>38</v>
      </c>
      <c r="B38" s="8" t="s">
        <v>80</v>
      </c>
      <c r="C38" s="9"/>
      <c r="D38" s="2" t="s">
        <v>45</v>
      </c>
      <c r="E38" s="2" t="s">
        <v>45</v>
      </c>
      <c r="F38" s="33">
        <v>113179196</v>
      </c>
      <c r="G38" s="34">
        <v>113179196</v>
      </c>
      <c r="H38" s="33">
        <v>21978732</v>
      </c>
      <c r="I38" s="34">
        <v>21978732</v>
      </c>
      <c r="J38" s="33">
        <v>91200464</v>
      </c>
      <c r="K38" s="34"/>
      <c r="L38" s="3"/>
      <c r="M38" s="3"/>
      <c r="N38" s="3"/>
    </row>
    <row r="39" spans="1:14" ht="24" customHeight="1" x14ac:dyDescent="0.25">
      <c r="A39" s="1" t="s">
        <v>39</v>
      </c>
      <c r="B39" s="8" t="s">
        <v>81</v>
      </c>
      <c r="C39" s="9"/>
      <c r="D39" s="5" t="s">
        <v>45</v>
      </c>
      <c r="E39" s="6" t="s">
        <v>45</v>
      </c>
      <c r="F39" s="33">
        <v>535973640</v>
      </c>
      <c r="G39" s="34"/>
      <c r="H39" s="33">
        <v>37940362</v>
      </c>
      <c r="I39" s="34"/>
      <c r="J39" s="33">
        <v>498033278</v>
      </c>
      <c r="K39" s="34"/>
      <c r="L39" s="35"/>
      <c r="M39" s="35"/>
      <c r="N39" s="3"/>
    </row>
    <row r="40" spans="1:14" ht="26.25" customHeight="1" x14ac:dyDescent="0.25">
      <c r="A40" s="1" t="s">
        <v>40</v>
      </c>
      <c r="B40" s="10" t="s">
        <v>82</v>
      </c>
      <c r="C40" s="9"/>
      <c r="D40" s="5" t="s">
        <v>45</v>
      </c>
      <c r="E40" s="2" t="s">
        <v>45</v>
      </c>
      <c r="F40" s="33">
        <v>45669691</v>
      </c>
      <c r="G40" s="34"/>
      <c r="H40" s="33">
        <v>16615050</v>
      </c>
      <c r="I40" s="34"/>
      <c r="J40" s="33">
        <v>29054641</v>
      </c>
      <c r="K40" s="34"/>
      <c r="L40" s="3"/>
      <c r="M40" s="3"/>
      <c r="N40" s="3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F43" s="7"/>
      <c r="G43" s="7"/>
      <c r="H43" s="7"/>
      <c r="I43" s="7"/>
      <c r="J43" s="7"/>
      <c r="K43" s="7"/>
    </row>
  </sheetData>
  <mergeCells count="156">
    <mergeCell ref="F40:G40"/>
    <mergeCell ref="H40:I40"/>
    <mergeCell ref="J40:K40"/>
    <mergeCell ref="F38:G38"/>
    <mergeCell ref="H38:I38"/>
    <mergeCell ref="J38:K38"/>
    <mergeCell ref="F39:G39"/>
    <mergeCell ref="H39:I39"/>
    <mergeCell ref="J39:K39"/>
    <mergeCell ref="F36:G36"/>
    <mergeCell ref="H36:I36"/>
    <mergeCell ref="J36:K36"/>
    <mergeCell ref="F37:G37"/>
    <mergeCell ref="H37:I37"/>
    <mergeCell ref="J37:K37"/>
    <mergeCell ref="F34:G34"/>
    <mergeCell ref="H34:I34"/>
    <mergeCell ref="J34:K34"/>
    <mergeCell ref="F35:G35"/>
    <mergeCell ref="H35:I35"/>
    <mergeCell ref="J35:K35"/>
    <mergeCell ref="F32:G32"/>
    <mergeCell ref="H32:I32"/>
    <mergeCell ref="J32:K32"/>
    <mergeCell ref="F33:G33"/>
    <mergeCell ref="H33:I33"/>
    <mergeCell ref="J33:K33"/>
    <mergeCell ref="F30:G30"/>
    <mergeCell ref="H30:I30"/>
    <mergeCell ref="J30:K30"/>
    <mergeCell ref="F31:G31"/>
    <mergeCell ref="H31:I31"/>
    <mergeCell ref="J31:K31"/>
    <mergeCell ref="F28:G28"/>
    <mergeCell ref="H28:I28"/>
    <mergeCell ref="J28:K28"/>
    <mergeCell ref="F29:G29"/>
    <mergeCell ref="H29:I29"/>
    <mergeCell ref="J29:K29"/>
    <mergeCell ref="F26:G26"/>
    <mergeCell ref="H26:I26"/>
    <mergeCell ref="J26:K26"/>
    <mergeCell ref="F27:G27"/>
    <mergeCell ref="H27:I27"/>
    <mergeCell ref="J27:K27"/>
    <mergeCell ref="F24:G24"/>
    <mergeCell ref="H24:I24"/>
    <mergeCell ref="J24:K24"/>
    <mergeCell ref="F25:G25"/>
    <mergeCell ref="H25:I25"/>
    <mergeCell ref="J25:K25"/>
    <mergeCell ref="F22:G22"/>
    <mergeCell ref="H22:I22"/>
    <mergeCell ref="J22:K22"/>
    <mergeCell ref="F23:G23"/>
    <mergeCell ref="H23:I23"/>
    <mergeCell ref="J23:K23"/>
    <mergeCell ref="F20:G20"/>
    <mergeCell ref="H20:I20"/>
    <mergeCell ref="J20:K20"/>
    <mergeCell ref="F21:G21"/>
    <mergeCell ref="H21:I21"/>
    <mergeCell ref="J21:K21"/>
    <mergeCell ref="F18:G18"/>
    <mergeCell ref="H18:I18"/>
    <mergeCell ref="J18:K18"/>
    <mergeCell ref="F19:G19"/>
    <mergeCell ref="H19:I19"/>
    <mergeCell ref="J19:K19"/>
    <mergeCell ref="F16:G16"/>
    <mergeCell ref="H16:I16"/>
    <mergeCell ref="J16:K16"/>
    <mergeCell ref="F17:G17"/>
    <mergeCell ref="H17:I17"/>
    <mergeCell ref="J17:K17"/>
    <mergeCell ref="F14:G14"/>
    <mergeCell ref="H14:I14"/>
    <mergeCell ref="J14:K14"/>
    <mergeCell ref="F15:G15"/>
    <mergeCell ref="H15:I15"/>
    <mergeCell ref="J15:K15"/>
    <mergeCell ref="F13:G13"/>
    <mergeCell ref="H13:I13"/>
    <mergeCell ref="J13:K13"/>
    <mergeCell ref="F10:G10"/>
    <mergeCell ref="H10:I10"/>
    <mergeCell ref="J10:K10"/>
    <mergeCell ref="F11:G11"/>
    <mergeCell ref="H11:I11"/>
    <mergeCell ref="J11:K11"/>
    <mergeCell ref="L39:M39"/>
    <mergeCell ref="H3:I5"/>
    <mergeCell ref="J3:K5"/>
    <mergeCell ref="L3:N5"/>
    <mergeCell ref="L31:N31"/>
    <mergeCell ref="L13:N13"/>
    <mergeCell ref="L24:N24"/>
    <mergeCell ref="L7:N7"/>
    <mergeCell ref="M6:N6"/>
    <mergeCell ref="H8:I8"/>
    <mergeCell ref="J8:K8"/>
    <mergeCell ref="H9:I9"/>
    <mergeCell ref="J9:K9"/>
    <mergeCell ref="H6:I6"/>
    <mergeCell ref="J6:K6"/>
    <mergeCell ref="H7:I7"/>
    <mergeCell ref="J7:K7"/>
    <mergeCell ref="H12:I12"/>
    <mergeCell ref="J12:K12"/>
    <mergeCell ref="A1:N1"/>
    <mergeCell ref="A2:N2"/>
    <mergeCell ref="B3:C5"/>
    <mergeCell ref="A3:A5"/>
    <mergeCell ref="D3:D5"/>
    <mergeCell ref="E3:E5"/>
    <mergeCell ref="F3:G5"/>
    <mergeCell ref="B17:C17"/>
    <mergeCell ref="B6:C6"/>
    <mergeCell ref="B7:C7"/>
    <mergeCell ref="B11:C11"/>
    <mergeCell ref="B8:C8"/>
    <mergeCell ref="B9:C9"/>
    <mergeCell ref="B10:C10"/>
    <mergeCell ref="B12:C12"/>
    <mergeCell ref="B13:C13"/>
    <mergeCell ref="B14:C14"/>
    <mergeCell ref="B15:C15"/>
    <mergeCell ref="B16:C16"/>
    <mergeCell ref="F8:G8"/>
    <mergeCell ref="F9:G9"/>
    <mergeCell ref="F6:G6"/>
    <mergeCell ref="F7:G7"/>
    <mergeCell ref="F12:G12"/>
    <mergeCell ref="B38:C38"/>
    <mergeCell ref="B39:C39"/>
    <mergeCell ref="B40:C40"/>
    <mergeCell ref="B18:C18"/>
    <mergeCell ref="B19:C19"/>
    <mergeCell ref="B20:C20"/>
    <mergeCell ref="B21:C21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2:C22"/>
    <mergeCell ref="B23:C23"/>
    <mergeCell ref="B24:C24"/>
    <mergeCell ref="B26:C26"/>
    <mergeCell ref="B27:C27"/>
    <mergeCell ref="B25:C25"/>
  </mergeCells>
  <phoneticPr fontId="4" type="noConversion"/>
  <conditionalFormatting sqref="A25">
    <cfRule type="duplicateValues" dxfId="1" priority="1"/>
  </conditionalFormatting>
  <conditionalFormatting sqref="A6:A24 A26:A50">
    <cfRule type="duplicateValues" dxfId="0" priority="9"/>
  </conditionalFormatting>
  <pageMargins left="0.7" right="0.7" top="0.75" bottom="0.75" header="0.3" footer="0.3"/>
  <pageSetup scale="50" orientation="landscape" r:id="rId1"/>
  <headerFooter>
    <oddHeader>&amp;L1.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FPH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Bándi Tamás dr.</dc:creator>
  <cp:lastModifiedBy>Barta Krisztián dr.</cp:lastModifiedBy>
  <cp:lastPrinted>2023-11-10T09:08:19Z</cp:lastPrinted>
  <dcterms:created xsi:type="dcterms:W3CDTF">2023-11-09T09:03:55Z</dcterms:created>
  <dcterms:modified xsi:type="dcterms:W3CDTF">2023-12-07T15:09:56Z</dcterms:modified>
</cp:coreProperties>
</file>