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almashegyig\Desktop\Gábor_2019_12_20\Intézményi_vagyonkezelés_2023\Szerződések_feltöltése_AG\Budapesti_Történeti_Múzeum\"/>
    </mc:Choice>
  </mc:AlternateContent>
  <xr:revisionPtr revIDLastSave="0" documentId="13_ncr:1_{79A1A662-FAA3-4289-A9A6-6B78507C70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atszolgáltatás" sheetId="1" r:id="rId1"/>
  </sheets>
  <calcPr calcId="191029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1" l="1"/>
  <c r="K18" i="1"/>
  <c r="K17" i="1"/>
  <c r="K16" i="1"/>
  <c r="K15" i="1"/>
  <c r="K14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<sst xmlns="http://schemas.openxmlformats.org/spreadsheetml/2006/main" count="79" uniqueCount="58">
  <si>
    <t>A VAGYONKEZELÉSI SZERZŐDÉS HATÁLYA ALÁ TARTOZÓ INGATLANOK</t>
  </si>
  <si>
    <t>Az intézmény neve: Budapesti Történeti Múzeum</t>
  </si>
  <si>
    <t>sorszám</t>
  </si>
  <si>
    <t>Az ingatlan címe, helyrajzi száma, művelési ága, területének nagysága</t>
  </si>
  <si>
    <t>Fővárosi Önkormányzat tulajdoni hányada</t>
  </si>
  <si>
    <t>Vagyonkezelésbe adott tulajdoni hányad</t>
  </si>
  <si>
    <t>2023. szeptember 30-ai bruttó érték
(Ft)</t>
  </si>
  <si>
    <t xml:space="preserve">2023. szeptember 30-áig elszámolt értékcsökkenés
(Ft) </t>
  </si>
  <si>
    <t>2023. szeptember 30-ai könyv szerinti nettó érték (Ft)</t>
  </si>
  <si>
    <t>Egyéb releváns információk</t>
  </si>
  <si>
    <t>1.</t>
  </si>
  <si>
    <t>1014 Budapest, Táncsics Mihály utca 26. ajtó: 1A (hrsz: 6568, terület: 362 m2, kivett lakóház, udvar)</t>
  </si>
  <si>
    <t>78/336</t>
  </si>
  <si>
    <t>műemlék, kiemelten védett régészeti terület, műemléki jelentőségű terület, elővásárlási jog: Magyar Állam</t>
  </si>
  <si>
    <t>2.</t>
  </si>
  <si>
    <t>1014 Budpest, Úri utca 4. földszint ajtó: 1. "felülvizsgálat alatt" (hrsz: 6480/0/A/1, terület: 69 m2, egyéb helyiség)</t>
  </si>
  <si>
    <t>1/1</t>
  </si>
  <si>
    <t>társasház, eszmei hányad: 326/10000, elővásárlási jog: Magyar Állam</t>
  </si>
  <si>
    <t>3.</t>
  </si>
  <si>
    <t>1014 Budapest, Úri utca 29. (hrsz: 6658, terület: 442 m2, kivett lakóház, udvar)</t>
  </si>
  <si>
    <t>56/524</t>
  </si>
  <si>
    <t xml:space="preserve">műemlék, kiemelten védett régészeti terület, műemléki jelentőségű terület, elővásárlási jog: Magyar Állam  </t>
  </si>
  <si>
    <t>4.</t>
  </si>
  <si>
    <t>1014 Budapest, Úri utca 32. (hrsz: 6678, terület: 852 m2, kivett lakóház, udvar)</t>
  </si>
  <si>
    <t>42/1218</t>
  </si>
  <si>
    <t xml:space="preserve">műemlék, kiemelten védett régészeti terület, műemléki jelentőségű terület, Fővárosi helyi építészeti örökségvédelem, elővásárlási jog: Magyar Állam </t>
  </si>
  <si>
    <t>5.</t>
  </si>
  <si>
    <t>1014 Budapest, Úri utca 48-50. (hrsz: 6685, terület: 890 m2, kivett lakóház, udvar)</t>
  </si>
  <si>
    <t>70/816</t>
  </si>
  <si>
    <t xml:space="preserve">kiemelten védett régészeti terület, műemléki jelentőségű terület, elővásárlási jog: Magyar Állam </t>
  </si>
  <si>
    <t>6.</t>
  </si>
  <si>
    <t>1014 Budapest, Úri utca 52. (hrsz: 6686, terület: 911 m2, kivett lakóház, udvar)</t>
  </si>
  <si>
    <t>62/933</t>
  </si>
  <si>
    <t>7.</t>
  </si>
  <si>
    <t>1031 Budapest, Szentendrei út 130. "felülvizsgálat alatt" (hrsz: 19343/7, terület: 1705 m2, kivett iroda, udvar)</t>
  </si>
  <si>
    <t>műemlék, egyéb jogi jelleg feltüntetése, közérdekű használati jog a 3304118-1 számú EOMA pontja által elfoglalt területre, a jog gyakorlója Budapest Főváros Kormányhivatala, jogosult: Magyar Állam</t>
  </si>
  <si>
    <t>8.</t>
  </si>
  <si>
    <t>9.</t>
  </si>
  <si>
    <t>1033 Budapest, Flórián tér 4-5. alagsor "felülvizsgálat alatt" (hrsz: 18066/0/A/49, terület: 286 m2, egyéb helyiség)</t>
  </si>
  <si>
    <t>10.</t>
  </si>
  <si>
    <t>9996/35431</t>
  </si>
  <si>
    <t>11.</t>
  </si>
  <si>
    <t>1184 Budapest, Lenkei utca 9-11. "felülvizsgálat alatt, 1184 Budapest, Egressy Gábor utca 5-11. " felülvizsgálat alatt", 1184 Budapest, József utca 8-14. " felülvizsgálat alatt" (hrsz: 152438, terület: 8855 m2, kivett üzem, iroda, udvar és raktár)</t>
  </si>
  <si>
    <t>Fővárosi helyi építészeti örökségvédelem</t>
  </si>
  <si>
    <t>12.</t>
  </si>
  <si>
    <t>1036 Budapest, Lajos utca 158. (hrsz: 17824/8, terület: 1305 m2, kivett galéria)</t>
  </si>
  <si>
    <t>átjegyezve a 12404 sz helyrajzi számról, műemlék, műemléki környezet, régészeti lelőhely, kiemelten védett régészeti lelőhely</t>
  </si>
  <si>
    <t>13.</t>
  </si>
  <si>
    <t>1033 Budapest, Laktanya utca 7. (hrsz: 18267/12, terület: 1088 m2, kivett galéria)</t>
  </si>
  <si>
    <t>műemlék, régészeti lelőhely</t>
  </si>
  <si>
    <t>14.</t>
  </si>
  <si>
    <t>1072 Budapest, Klauzál tér 2. 3. emelet ajtó: 1. (hrsz: 34272/0/A/18, terület: 58 m2, lakás)</t>
  </si>
  <si>
    <t>társasház, az alapító okirat szerint hozzátartozó mellékhelyiségek, eszmei hányad: 347/10000</t>
  </si>
  <si>
    <t>1072 Budapest, Klauzál tér 2. 2. emelet ajtó:3. (hrsz: 34272/0/A/14, terület: 144 m2, lakás)</t>
  </si>
  <si>
    <t>társasház, az alapító okirat szerint hozzátartozó mellékhelyiségek, eszmei hányad: 848/10000</t>
  </si>
  <si>
    <t>Kiscelli Múzeum, Kiscelli u.108  (hrsz: 16235/1, terület: 35431 m2, kivett múzeum)</t>
  </si>
  <si>
    <t>6613/8845</t>
  </si>
  <si>
    <t>társasház, az önálló ingatlanhoz tartoznak az alapító okiratban meghatározott helyiségek, eszmei hányad: 637/10000, a 18066 hrsz. alatt lévő társasház műemléki bejegyzéssel érintett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</si>
</sst>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color rgb="FFC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49" fontId="5" fillId="0" borderId="15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vertical="center"/>
    </xf>
    <xf numFmtId="164" fontId="7" fillId="0" borderId="3" xfId="1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</cellXfs>
  <cellStyles count="2">
    <cellStyle name="Ezres" xfId="1" builtinId="3"/>
    <cellStyle name="Normá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O23"/>
  <sheetViews>
    <sheetView tabSelected="1" view="pageLayout" zoomScaleNormal="120" workbookViewId="0">
      <selection activeCell="B13" sqref="B13:C13"/>
    </sheetView>
  </sheetViews>
  <sheetFormatPr defaultColWidth="9.140625" defaultRowHeight="15" x14ac:dyDescent="0.25"/>
  <cols>
    <col min="1" max="1" width="9.140625" style="1"/>
    <col min="2" max="3" width="25.5703125" style="1" customWidth="1"/>
    <col min="4" max="5" width="10.5703125" style="1" customWidth="1"/>
    <col min="6" max="11" width="7.5703125" style="1" customWidth="1"/>
    <col min="12" max="13" width="14.5703125" style="1" customWidth="1"/>
    <col min="14" max="14" width="14.7109375" style="1" customWidth="1"/>
    <col min="15" max="16384" width="9.140625" style="1"/>
  </cols>
  <sheetData>
    <row r="1" spans="1:15" ht="15" customHeight="1" x14ac:dyDescent="0.2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8"/>
    </row>
    <row r="2" spans="1:15" ht="15" customHeight="1" x14ac:dyDescent="0.25">
      <c r="A2" s="29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1"/>
    </row>
    <row r="3" spans="1:15" ht="15" customHeight="1" x14ac:dyDescent="0.25">
      <c r="A3" s="32" t="s">
        <v>2</v>
      </c>
      <c r="B3" s="35" t="s">
        <v>3</v>
      </c>
      <c r="C3" s="36"/>
      <c r="D3" s="32" t="s">
        <v>4</v>
      </c>
      <c r="E3" s="32" t="s">
        <v>5</v>
      </c>
      <c r="F3" s="35" t="s">
        <v>6</v>
      </c>
      <c r="G3" s="36"/>
      <c r="H3" s="35" t="s">
        <v>7</v>
      </c>
      <c r="I3" s="36"/>
      <c r="J3" s="35" t="s">
        <v>8</v>
      </c>
      <c r="K3" s="36"/>
      <c r="L3" s="35" t="s">
        <v>9</v>
      </c>
      <c r="M3" s="41"/>
      <c r="N3" s="36"/>
    </row>
    <row r="4" spans="1:15" x14ac:dyDescent="0.25">
      <c r="A4" s="33"/>
      <c r="B4" s="37"/>
      <c r="C4" s="38"/>
      <c r="D4" s="33"/>
      <c r="E4" s="33"/>
      <c r="F4" s="37"/>
      <c r="G4" s="38"/>
      <c r="H4" s="37"/>
      <c r="I4" s="38"/>
      <c r="J4" s="37"/>
      <c r="K4" s="38"/>
      <c r="L4" s="37"/>
      <c r="M4" s="42"/>
      <c r="N4" s="38"/>
    </row>
    <row r="5" spans="1:15" x14ac:dyDescent="0.25">
      <c r="A5" s="34"/>
      <c r="B5" s="39"/>
      <c r="C5" s="40"/>
      <c r="D5" s="34"/>
      <c r="E5" s="34"/>
      <c r="F5" s="39"/>
      <c r="G5" s="40"/>
      <c r="H5" s="39"/>
      <c r="I5" s="40"/>
      <c r="J5" s="39"/>
      <c r="K5" s="40"/>
      <c r="L5" s="39"/>
      <c r="M5" s="43"/>
      <c r="N5" s="40"/>
    </row>
    <row r="6" spans="1:15" ht="26.25" customHeight="1" x14ac:dyDescent="0.25">
      <c r="A6" s="2" t="s">
        <v>10</v>
      </c>
      <c r="B6" s="11" t="s">
        <v>11</v>
      </c>
      <c r="C6" s="12"/>
      <c r="D6" s="3" t="s">
        <v>12</v>
      </c>
      <c r="E6" s="3" t="s">
        <v>12</v>
      </c>
      <c r="F6" s="13">
        <v>39060000</v>
      </c>
      <c r="G6" s="14">
        <v>39060000</v>
      </c>
      <c r="H6" s="13">
        <v>819836</v>
      </c>
      <c r="I6" s="14"/>
      <c r="J6" s="13">
        <v>38240164</v>
      </c>
      <c r="K6" s="14"/>
      <c r="L6" s="11" t="s">
        <v>13</v>
      </c>
      <c r="M6" s="15"/>
      <c r="N6" s="12"/>
    </row>
    <row r="7" spans="1:15" ht="22.5" customHeight="1" x14ac:dyDescent="0.25">
      <c r="A7" s="2" t="s">
        <v>14</v>
      </c>
      <c r="B7" s="11" t="s">
        <v>15</v>
      </c>
      <c r="C7" s="12"/>
      <c r="D7" s="4" t="s">
        <v>16</v>
      </c>
      <c r="E7" s="4" t="s">
        <v>16</v>
      </c>
      <c r="F7" s="13">
        <v>31395000</v>
      </c>
      <c r="G7" s="14">
        <v>31395000</v>
      </c>
      <c r="H7" s="13">
        <v>13115414</v>
      </c>
      <c r="I7" s="14">
        <v>13115414</v>
      </c>
      <c r="J7" s="13">
        <v>18279586</v>
      </c>
      <c r="K7" s="14">
        <f t="shared" ref="K7:K12" si="0">I7-J7</f>
        <v>-5164172</v>
      </c>
      <c r="L7" s="23" t="s">
        <v>17</v>
      </c>
      <c r="M7" s="25"/>
      <c r="N7" s="24"/>
    </row>
    <row r="8" spans="1:15" ht="21" customHeight="1" x14ac:dyDescent="0.25">
      <c r="A8" s="2" t="s">
        <v>18</v>
      </c>
      <c r="B8" s="23" t="s">
        <v>19</v>
      </c>
      <c r="C8" s="24"/>
      <c r="D8" s="3" t="s">
        <v>20</v>
      </c>
      <c r="E8" s="3" t="s">
        <v>20</v>
      </c>
      <c r="F8" s="13">
        <v>18330000</v>
      </c>
      <c r="G8" s="14">
        <v>18330000</v>
      </c>
      <c r="H8" s="13">
        <v>318189</v>
      </c>
      <c r="I8" s="14">
        <v>318189</v>
      </c>
      <c r="J8" s="13">
        <v>18011811</v>
      </c>
      <c r="K8" s="14">
        <f t="shared" si="0"/>
        <v>-17693622</v>
      </c>
      <c r="L8" s="11" t="s">
        <v>21</v>
      </c>
      <c r="M8" s="15"/>
      <c r="N8" s="12"/>
    </row>
    <row r="9" spans="1:15" ht="21.75" customHeight="1" x14ac:dyDescent="0.25">
      <c r="A9" s="2" t="s">
        <v>22</v>
      </c>
      <c r="B9" s="23" t="s">
        <v>23</v>
      </c>
      <c r="C9" s="24"/>
      <c r="D9" s="3" t="s">
        <v>24</v>
      </c>
      <c r="E9" s="3" t="s">
        <v>24</v>
      </c>
      <c r="F9" s="13">
        <v>23780000</v>
      </c>
      <c r="G9" s="14">
        <v>23780000</v>
      </c>
      <c r="H9" s="13">
        <v>700908</v>
      </c>
      <c r="I9" s="14">
        <v>700908</v>
      </c>
      <c r="J9" s="13">
        <v>23079092</v>
      </c>
      <c r="K9" s="14">
        <f t="shared" si="0"/>
        <v>-22378184</v>
      </c>
      <c r="L9" s="11" t="s">
        <v>25</v>
      </c>
      <c r="M9" s="15"/>
      <c r="N9" s="12"/>
    </row>
    <row r="10" spans="1:15" ht="25.5" customHeight="1" x14ac:dyDescent="0.25">
      <c r="A10" s="2" t="s">
        <v>26</v>
      </c>
      <c r="B10" s="23" t="s">
        <v>27</v>
      </c>
      <c r="C10" s="24"/>
      <c r="D10" s="3" t="s">
        <v>28</v>
      </c>
      <c r="E10" s="3" t="s">
        <v>28</v>
      </c>
      <c r="F10" s="13">
        <v>29400000</v>
      </c>
      <c r="G10" s="14">
        <v>29400000</v>
      </c>
      <c r="H10" s="13">
        <v>456875</v>
      </c>
      <c r="I10" s="14">
        <v>456875</v>
      </c>
      <c r="J10" s="13">
        <v>28943125</v>
      </c>
      <c r="K10" s="14">
        <f t="shared" si="0"/>
        <v>-28486250</v>
      </c>
      <c r="L10" s="11" t="s">
        <v>29</v>
      </c>
      <c r="M10" s="15"/>
      <c r="N10" s="12"/>
    </row>
    <row r="11" spans="1:15" ht="24" customHeight="1" x14ac:dyDescent="0.25">
      <c r="A11" s="2" t="s">
        <v>30</v>
      </c>
      <c r="B11" s="23" t="s">
        <v>31</v>
      </c>
      <c r="C11" s="24"/>
      <c r="D11" s="5" t="s">
        <v>32</v>
      </c>
      <c r="E11" s="5" t="s">
        <v>32</v>
      </c>
      <c r="F11" s="13">
        <v>28920000</v>
      </c>
      <c r="G11" s="14">
        <v>28920000</v>
      </c>
      <c r="H11" s="13">
        <v>616472</v>
      </c>
      <c r="I11" s="14">
        <v>616472</v>
      </c>
      <c r="J11" s="13">
        <v>28303528</v>
      </c>
      <c r="K11" s="14">
        <f t="shared" si="0"/>
        <v>-27687056</v>
      </c>
      <c r="L11" s="11" t="s">
        <v>13</v>
      </c>
      <c r="M11" s="15"/>
      <c r="N11" s="12"/>
    </row>
    <row r="12" spans="1:15" ht="25.5" customHeight="1" x14ac:dyDescent="0.25">
      <c r="A12" s="2" t="s">
        <v>33</v>
      </c>
      <c r="B12" s="11" t="s">
        <v>34</v>
      </c>
      <c r="C12" s="12"/>
      <c r="D12" s="3" t="s">
        <v>16</v>
      </c>
      <c r="E12" s="3" t="s">
        <v>16</v>
      </c>
      <c r="F12" s="13">
        <v>899662859</v>
      </c>
      <c r="G12" s="14">
        <v>899662859</v>
      </c>
      <c r="H12" s="13">
        <v>0</v>
      </c>
      <c r="I12" s="14">
        <v>0</v>
      </c>
      <c r="J12" s="13">
        <v>899662859</v>
      </c>
      <c r="K12" s="14">
        <f t="shared" si="0"/>
        <v>-899662859</v>
      </c>
      <c r="L12" s="11" t="s">
        <v>35</v>
      </c>
      <c r="M12" s="15"/>
      <c r="N12" s="12"/>
    </row>
    <row r="13" spans="1:15" ht="24.75" customHeight="1" x14ac:dyDescent="0.25">
      <c r="A13" s="2" t="s">
        <v>36</v>
      </c>
      <c r="B13" s="11" t="s">
        <v>38</v>
      </c>
      <c r="C13" s="12"/>
      <c r="D13" s="4" t="s">
        <v>16</v>
      </c>
      <c r="E13" s="4" t="s">
        <v>16</v>
      </c>
      <c r="F13" s="13">
        <v>146464302</v>
      </c>
      <c r="G13" s="14"/>
      <c r="H13" s="13">
        <v>6094040</v>
      </c>
      <c r="I13" s="14"/>
      <c r="J13" s="13">
        <v>140370262</v>
      </c>
      <c r="K13" s="14"/>
      <c r="L13" s="11" t="s">
        <v>57</v>
      </c>
      <c r="M13" s="15"/>
      <c r="N13" s="12"/>
      <c r="O13" s="6"/>
    </row>
    <row r="14" spans="1:15" x14ac:dyDescent="0.25">
      <c r="A14" s="2" t="s">
        <v>37</v>
      </c>
      <c r="B14" s="18" t="s">
        <v>55</v>
      </c>
      <c r="C14" s="19"/>
      <c r="D14" s="3" t="s">
        <v>16</v>
      </c>
      <c r="E14" s="3" t="s">
        <v>40</v>
      </c>
      <c r="F14" s="13">
        <v>2177328226</v>
      </c>
      <c r="G14" s="14">
        <v>2177328226</v>
      </c>
      <c r="H14" s="13">
        <v>72453003</v>
      </c>
      <c r="I14" s="14">
        <v>72453003</v>
      </c>
      <c r="J14" s="13">
        <v>2104875223</v>
      </c>
      <c r="K14" s="14">
        <f>I14-J14</f>
        <v>-2032422220</v>
      </c>
      <c r="L14" s="20"/>
      <c r="M14" s="21"/>
      <c r="N14" s="22"/>
      <c r="O14" s="6"/>
    </row>
    <row r="15" spans="1:15" ht="57" customHeight="1" x14ac:dyDescent="0.25">
      <c r="A15" s="10" t="s">
        <v>39</v>
      </c>
      <c r="B15" s="16" t="s">
        <v>42</v>
      </c>
      <c r="C15" s="17"/>
      <c r="D15" s="3" t="s">
        <v>16</v>
      </c>
      <c r="E15" s="7" t="s">
        <v>56</v>
      </c>
      <c r="F15" s="13">
        <v>481356055</v>
      </c>
      <c r="G15" s="14">
        <v>481356055</v>
      </c>
      <c r="H15" s="13">
        <v>119647895</v>
      </c>
      <c r="I15" s="14">
        <v>119647895</v>
      </c>
      <c r="J15" s="13">
        <v>361708160</v>
      </c>
      <c r="K15" s="14">
        <f t="shared" ref="K15:K19" si="1">I15-J15</f>
        <v>-242060265</v>
      </c>
      <c r="L15" s="11" t="s">
        <v>43</v>
      </c>
      <c r="M15" s="15"/>
      <c r="N15" s="12"/>
      <c r="O15" s="6"/>
    </row>
    <row r="16" spans="1:15" ht="20.25" customHeight="1" x14ac:dyDescent="0.25">
      <c r="A16" s="8" t="s">
        <v>41</v>
      </c>
      <c r="B16" s="16" t="s">
        <v>45</v>
      </c>
      <c r="C16" s="17"/>
      <c r="D16" s="3" t="s">
        <v>16</v>
      </c>
      <c r="E16" s="3" t="s">
        <v>16</v>
      </c>
      <c r="F16" s="13">
        <v>187837555</v>
      </c>
      <c r="G16" s="14">
        <v>187837555</v>
      </c>
      <c r="H16" s="13">
        <v>33270513</v>
      </c>
      <c r="I16" s="14">
        <v>33270513</v>
      </c>
      <c r="J16" s="13">
        <v>154567042</v>
      </c>
      <c r="K16" s="14">
        <f t="shared" si="1"/>
        <v>-121296529</v>
      </c>
      <c r="L16" s="11" t="s">
        <v>46</v>
      </c>
      <c r="M16" s="15"/>
      <c r="N16" s="12"/>
      <c r="O16" s="6"/>
    </row>
    <row r="17" spans="1:15" x14ac:dyDescent="0.25">
      <c r="A17" s="8" t="s">
        <v>44</v>
      </c>
      <c r="B17" s="11" t="s">
        <v>48</v>
      </c>
      <c r="C17" s="12"/>
      <c r="D17" s="3" t="s">
        <v>16</v>
      </c>
      <c r="E17" s="3" t="s">
        <v>16</v>
      </c>
      <c r="F17" s="13">
        <v>108950420</v>
      </c>
      <c r="G17" s="14">
        <v>108950420</v>
      </c>
      <c r="H17" s="13">
        <v>13958163</v>
      </c>
      <c r="I17" s="14">
        <v>13958163</v>
      </c>
      <c r="J17" s="13">
        <v>94992257</v>
      </c>
      <c r="K17" s="14">
        <f t="shared" si="1"/>
        <v>-81034094</v>
      </c>
      <c r="L17" s="11" t="s">
        <v>49</v>
      </c>
      <c r="M17" s="15"/>
      <c r="N17" s="12"/>
      <c r="O17" s="6"/>
    </row>
    <row r="18" spans="1:15" ht="20.25" customHeight="1" x14ac:dyDescent="0.25">
      <c r="A18" s="8" t="s">
        <v>47</v>
      </c>
      <c r="B18" s="11" t="s">
        <v>51</v>
      </c>
      <c r="C18" s="12"/>
      <c r="D18" s="4" t="s">
        <v>16</v>
      </c>
      <c r="E18" s="4" t="s">
        <v>16</v>
      </c>
      <c r="F18" s="13">
        <v>9087853</v>
      </c>
      <c r="G18" s="14">
        <v>9087853</v>
      </c>
      <c r="H18" s="13">
        <v>2644976</v>
      </c>
      <c r="I18" s="14">
        <v>2644976</v>
      </c>
      <c r="J18" s="13">
        <v>6442877</v>
      </c>
      <c r="K18" s="14">
        <f t="shared" si="1"/>
        <v>-3797901</v>
      </c>
      <c r="L18" s="11" t="s">
        <v>52</v>
      </c>
      <c r="M18" s="15"/>
      <c r="N18" s="12"/>
      <c r="O18" s="6"/>
    </row>
    <row r="19" spans="1:15" ht="19.5" customHeight="1" x14ac:dyDescent="0.25">
      <c r="A19" s="8" t="s">
        <v>50</v>
      </c>
      <c r="B19" s="11" t="s">
        <v>53</v>
      </c>
      <c r="C19" s="12"/>
      <c r="D19" s="4" t="s">
        <v>16</v>
      </c>
      <c r="E19" s="4" t="s">
        <v>16</v>
      </c>
      <c r="F19" s="13">
        <v>21169874</v>
      </c>
      <c r="G19" s="14">
        <v>21169874</v>
      </c>
      <c r="H19" s="13">
        <v>7929985</v>
      </c>
      <c r="I19" s="14">
        <v>7929985</v>
      </c>
      <c r="J19" s="13">
        <v>13239889</v>
      </c>
      <c r="K19" s="14">
        <f t="shared" si="1"/>
        <v>-5309904</v>
      </c>
      <c r="L19" s="11" t="s">
        <v>54</v>
      </c>
      <c r="M19" s="15"/>
      <c r="N19" s="12"/>
      <c r="O19" s="6"/>
    </row>
    <row r="21" spans="1:15" x14ac:dyDescent="0.25">
      <c r="B21" s="9"/>
      <c r="C21" s="6"/>
    </row>
    <row r="23" spans="1:15" x14ac:dyDescent="0.25">
      <c r="B23" s="9"/>
      <c r="C23" s="6"/>
    </row>
  </sheetData>
  <mergeCells count="80">
    <mergeCell ref="A1:N1"/>
    <mergeCell ref="A2:N2"/>
    <mergeCell ref="A3:A5"/>
    <mergeCell ref="B3:C5"/>
    <mergeCell ref="D3:D5"/>
    <mergeCell ref="E3:E5"/>
    <mergeCell ref="F3:G5"/>
    <mergeCell ref="H3:I5"/>
    <mergeCell ref="J3:K5"/>
    <mergeCell ref="L3:N5"/>
    <mergeCell ref="B7:C7"/>
    <mergeCell ref="F7:G7"/>
    <mergeCell ref="H7:I7"/>
    <mergeCell ref="J7:K7"/>
    <mergeCell ref="L7:N7"/>
    <mergeCell ref="B6:C6"/>
    <mergeCell ref="F6:G6"/>
    <mergeCell ref="H6:I6"/>
    <mergeCell ref="J6:K6"/>
    <mergeCell ref="L6:N6"/>
    <mergeCell ref="B9:C9"/>
    <mergeCell ref="F9:G9"/>
    <mergeCell ref="H9:I9"/>
    <mergeCell ref="J9:K9"/>
    <mergeCell ref="L9:N9"/>
    <mergeCell ref="B8:C8"/>
    <mergeCell ref="F8:G8"/>
    <mergeCell ref="H8:I8"/>
    <mergeCell ref="J8:K8"/>
    <mergeCell ref="L8:N8"/>
    <mergeCell ref="B11:C11"/>
    <mergeCell ref="F11:G11"/>
    <mergeCell ref="H11:I11"/>
    <mergeCell ref="J11:K11"/>
    <mergeCell ref="L11:N11"/>
    <mergeCell ref="B10:C10"/>
    <mergeCell ref="F10:G10"/>
    <mergeCell ref="H10:I10"/>
    <mergeCell ref="J10:K10"/>
    <mergeCell ref="L10:N10"/>
    <mergeCell ref="B12:C12"/>
    <mergeCell ref="F12:G12"/>
    <mergeCell ref="H12:I12"/>
    <mergeCell ref="J12:K12"/>
    <mergeCell ref="L12:N12"/>
    <mergeCell ref="B14:C14"/>
    <mergeCell ref="F14:G14"/>
    <mergeCell ref="H14:I14"/>
    <mergeCell ref="J14:K14"/>
    <mergeCell ref="L14:N14"/>
    <mergeCell ref="B13:C13"/>
    <mergeCell ref="F13:G13"/>
    <mergeCell ref="H13:I13"/>
    <mergeCell ref="J13:K13"/>
    <mergeCell ref="L13:N13"/>
    <mergeCell ref="B16:C16"/>
    <mergeCell ref="F16:G16"/>
    <mergeCell ref="H16:I16"/>
    <mergeCell ref="J16:K16"/>
    <mergeCell ref="L16:N16"/>
    <mergeCell ref="B15:C15"/>
    <mergeCell ref="F15:G15"/>
    <mergeCell ref="H15:I15"/>
    <mergeCell ref="J15:K15"/>
    <mergeCell ref="L15:N15"/>
    <mergeCell ref="B18:C18"/>
    <mergeCell ref="F18:G18"/>
    <mergeCell ref="H18:I18"/>
    <mergeCell ref="J18:K18"/>
    <mergeCell ref="L18:N18"/>
    <mergeCell ref="B17:C17"/>
    <mergeCell ref="F17:G17"/>
    <mergeCell ref="H17:I17"/>
    <mergeCell ref="J17:K17"/>
    <mergeCell ref="L17:N17"/>
    <mergeCell ref="B19:C19"/>
    <mergeCell ref="F19:G19"/>
    <mergeCell ref="H19:I19"/>
    <mergeCell ref="J19:K19"/>
    <mergeCell ref="L19:N19"/>
  </mergeCells>
  <conditionalFormatting sqref="A6:A30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scale="71" orientation="landscape" r:id="rId1"/>
  <headerFooter>
    <oddHeader>&amp;L1. melléklet</oddHeader>
    <oddFooter>&amp;LBudapest,&amp;D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Adatszolgáltatás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Könyvelő</dc:creator>
  <cp:lastModifiedBy>Almáshegyi Gábor dr.</cp:lastModifiedBy>
  <cp:lastPrinted>2023-12-04T11:19:29Z</cp:lastPrinted>
  <dcterms:created xsi:type="dcterms:W3CDTF">2023-11-22T09:41:49Z</dcterms:created>
  <dcterms:modified xsi:type="dcterms:W3CDTF">2023-12-08T10:55:50Z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e5c06e9-5942-4e86-88ee-667ccfefc533_Enabled">
    <vt:lpwstr>true</vt:lpwstr>
  </property>
  <property fmtid="{D5CDD505-2E9C-101B-9397-08002B2CF9AE}" pid="3" name="MSIP_Label_ee5c06e9-5942-4e86-88ee-667ccfefc533_SetDate">
    <vt:lpwstr>2023-12-04T11:25:40Z</vt:lpwstr>
  </property>
  <property fmtid="{D5CDD505-2E9C-101B-9397-08002B2CF9AE}" pid="4" name="MSIP_Label_ee5c06e9-5942-4e86-88ee-667ccfefc533_Method">
    <vt:lpwstr>Privileged</vt:lpwstr>
  </property>
  <property fmtid="{D5CDD505-2E9C-101B-9397-08002B2CF9AE}" pid="5" name="MSIP_Label_ee5c06e9-5942-4e86-88ee-667ccfefc533_Name">
    <vt:lpwstr>ee5c06e9-5942-4e86-88ee-667ccfefc533</vt:lpwstr>
  </property>
  <property fmtid="{D5CDD505-2E9C-101B-9397-08002B2CF9AE}" pid="6" name="MSIP_Label_ee5c06e9-5942-4e86-88ee-667ccfefc533_SiteId">
    <vt:lpwstr>65fbeb8c-2f3b-457b-8ce4-5794eb3efc4c</vt:lpwstr>
  </property>
  <property fmtid="{D5CDD505-2E9C-101B-9397-08002B2CF9AE}" pid="7" name="MSIP_Label_ee5c06e9-5942-4e86-88ee-667ccfefc533_ActionId">
    <vt:lpwstr>00d1ee3c-53ca-4576-8f30-35ef733a666d</vt:lpwstr>
  </property>
  <property fmtid="{D5CDD505-2E9C-101B-9397-08002B2CF9AE}" pid="8" name="MSIP_Label_ee5c06e9-5942-4e86-88ee-667ccfefc533_ContentBits">
    <vt:lpwstr>0</vt:lpwstr>
  </property>
</Properties>
</file>