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66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uboriM\Documents\KIMUTATÁSOK TÁBLÁZATOK\Közlekedési Közszolgáltatási Osztály\Parkolási feladatok\KIMUTATÁSOK,EGYÉB ADATOK\2016 ÉV\"/>
    </mc:Choice>
  </mc:AlternateContent>
  <bookViews>
    <workbookView xWindow="0" yWindow="0" windowWidth="21600" windowHeight="8910"/>
  </bookViews>
  <sheets>
    <sheet name="bevétel" sheetId="2" r:id="rId1"/>
    <sheet name="kiadás" sheetId="1" r:id="rId2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2" i="2" l="1"/>
  <c r="E34" i="2" l="1"/>
  <c r="E30" i="1"/>
</calcChain>
</file>

<file path=xl/sharedStrings.xml><?xml version="1.0" encoding="utf-8"?>
<sst xmlns="http://schemas.openxmlformats.org/spreadsheetml/2006/main" count="146" uniqueCount="48">
  <si>
    <t>Ügyletkód,Megnevezése</t>
  </si>
  <si>
    <t>Partner megnevezése</t>
  </si>
  <si>
    <t>Fök.szsz.</t>
  </si>
  <si>
    <t>Megnevezése</t>
  </si>
  <si>
    <t>Egyenleg</t>
  </si>
  <si>
    <t>Ügyletkód: 888301      Megnevezése: Közterületi parkolási feladatok</t>
  </si>
  <si>
    <t>05337399__</t>
  </si>
  <si>
    <t>Egyéb egyéb szolgáltatások teljesítése</t>
  </si>
  <si>
    <t>053513____</t>
  </si>
  <si>
    <t>Működési célú előzetesen felszámított általános forgalmi adó</t>
  </si>
  <si>
    <t>Budapest Főv. II. kerületi Önkormányzat</t>
  </si>
  <si>
    <t>Budapest Főv. II. kerületi Önkormányzat  SUMMA:</t>
  </si>
  <si>
    <t>Budapest Főváros IX.kerület Ferencváros</t>
  </si>
  <si>
    <t>Budapest Főváros IX.kerület Ferencváros  SUMMA:</t>
  </si>
  <si>
    <t>Budapest Főváros VII. Erzsébetváros Önko</t>
  </si>
  <si>
    <t>Budapest Főváros VII. Erzsébetváros Önko SUMMA:</t>
  </si>
  <si>
    <t>Budapest I. ker. Budavári Önkormányzat</t>
  </si>
  <si>
    <t>Budapest I. ker. Budavári Önkormányzat   SUMMA:</t>
  </si>
  <si>
    <t>III. kerületi önkormányzat</t>
  </si>
  <si>
    <t>III. kerületi önkormányzat               SUMMA:</t>
  </si>
  <si>
    <t>Józsefvárosi Gazdálkodási Központ Zrt.</t>
  </si>
  <si>
    <t>Józsefvárosi Gazdálkodási Központ Zrt.   SUMMA:</t>
  </si>
  <si>
    <t>Terézvárosi Vagyonkezelő Zrt.</t>
  </si>
  <si>
    <t>Terézvárosi Vagyonkezelő Zrt.            SUMMA:</t>
  </si>
  <si>
    <t>XIII.ker.Önkormányzat</t>
  </si>
  <si>
    <t>XIII.ker.Önkormányzat                    SUMMA:</t>
  </si>
  <si>
    <t>_____________</t>
  </si>
  <si>
    <t>09402399__</t>
  </si>
  <si>
    <t>Egyéb Szolgáltatások ellenértéke</t>
  </si>
  <si>
    <t>094063____</t>
  </si>
  <si>
    <t>Kiszámlázott általános forgalmi adó teljesítése</t>
  </si>
  <si>
    <t>094103____</t>
  </si>
  <si>
    <t>Biztosító által fizetett kártérítés teljesítése</t>
  </si>
  <si>
    <t>09411399__</t>
  </si>
  <si>
    <t>Egyéb Egyéb működési bevételek</t>
  </si>
  <si>
    <t>BKK Budapesti Közlekedési Központ Zrt.</t>
  </si>
  <si>
    <t>BKK Budapesti Közlekedési Központ Zrt.   SUMMA:</t>
  </si>
  <si>
    <t>Budapest Közút Zártkörűen Működő Rt.</t>
  </si>
  <si>
    <t>Budapest Közút Zártkörűen Működő Rt.     SUMMA:</t>
  </si>
  <si>
    <t>Ferencvárosi Parkolási Kft</t>
  </si>
  <si>
    <t>Ferencvárosi Parkolási Kft               SUMMA:</t>
  </si>
  <si>
    <t>Mindösszesen bruttó bevétel:</t>
  </si>
  <si>
    <t>Ügyletkód: 8535021     Megnevezése: Parkolási díjbev.ből Főv.Önk.megill.hány</t>
  </si>
  <si>
    <t>0916307___</t>
  </si>
  <si>
    <t>ebből: helyi önkormányzatok és költségvetési szerveik</t>
  </si>
  <si>
    <t>Belváros-Lipótváros Bp.Főváros</t>
  </si>
  <si>
    <t>Budapest Főváros Önkormányzata 2016. évi közterületi parkolási bevétel összesen:</t>
  </si>
  <si>
    <t>Budapest Főváros Önkormányzata 2016. évi közterületi parkolási üzemeltetési költségek összesen: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</si>
</sst>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1" fillId="0" borderId="1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/>
    <xf numFmtId="0" fontId="1" fillId="0" borderId="2" xfId="0" applyNumberFormat="1" applyFont="1" applyFill="1" applyBorder="1" applyAlignment="1" applyProtection="1">
      <alignment wrapText="1"/>
    </xf>
    <xf numFmtId="4" fontId="1" fillId="0" borderId="3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/>
    <xf numFmtId="49" fontId="1" fillId="0" borderId="0" xfId="0" applyNumberFormat="1" applyFont="1" applyFill="1" applyBorder="1" applyAlignment="1" applyProtection="1">
      <alignment wrapText="1"/>
    </xf>
    <xf numFmtId="0" fontId="1" fillId="0" borderId="0" xfId="0" applyNumberFormat="1" applyFont="1" applyFill="1" applyBorder="1" applyAlignment="1" applyProtection="1">
      <alignment wrapText="1"/>
    </xf>
    <xf numFmtId="49" fontId="2" fillId="0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wrapText="1"/>
    </xf>
    <xf numFmtId="4" fontId="2" fillId="0" borderId="0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/>
    <xf numFmtId="49" fontId="3" fillId="0" borderId="1" xfId="0" applyNumberFormat="1" applyFont="1" applyFill="1" applyBorder="1" applyAlignment="1" applyProtection="1"/>
    <xf numFmtId="49" fontId="3" fillId="0" borderId="2" xfId="0" applyNumberFormat="1" applyFont="1" applyFill="1" applyBorder="1" applyAlignment="1" applyProtection="1">
      <alignment wrapText="1"/>
    </xf>
    <xf numFmtId="4" fontId="3" fillId="0" borderId="2" xfId="0" applyNumberFormat="1" applyFont="1" applyFill="1" applyBorder="1" applyAlignment="1" applyProtection="1"/>
    <xf numFmtId="4" fontId="3" fillId="0" borderId="3" xfId="0" applyNumberFormat="1" applyFont="1" applyFill="1" applyBorder="1" applyAlignment="1" applyProtection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tabSelected="1" topLeftCell="A12" zoomScaleNormal="100" workbookViewId="0">
      <selection activeCell="B42" sqref="B42"/>
    </sheetView>
  </sheetViews>
  <sheetFormatPr defaultRowHeight="12.75" x14ac:dyDescent="0.2"/>
  <cols>
    <col min="1" max="1" width="9.140625" style="6"/>
    <col min="2" max="2" width="44.85546875" style="6" customWidth="1"/>
    <col min="3" max="3" width="13" style="6" bestFit="1" customWidth="1"/>
    <col min="4" max="4" width="38.5703125" style="7" customWidth="1"/>
    <col min="5" max="5" width="18.85546875" style="6" customWidth="1"/>
    <col min="6" max="16384" width="9.140625" style="6"/>
  </cols>
  <sheetData>
    <row r="1" spans="1:5" s="8" customFormat="1" x14ac:dyDescent="0.2">
      <c r="A1" s="5" t="s">
        <v>0</v>
      </c>
      <c r="B1" s="6"/>
      <c r="C1" s="6"/>
      <c r="D1" s="7"/>
      <c r="E1" s="6"/>
    </row>
    <row r="2" spans="1:5" s="8" customFormat="1" x14ac:dyDescent="0.2">
      <c r="B2" s="5" t="s">
        <v>1</v>
      </c>
      <c r="C2" s="5" t="s">
        <v>2</v>
      </c>
      <c r="D2" s="9" t="s">
        <v>3</v>
      </c>
      <c r="E2" s="5" t="s">
        <v>4</v>
      </c>
    </row>
    <row r="3" spans="1:5" s="8" customFormat="1" x14ac:dyDescent="0.2">
      <c r="A3" s="5" t="s">
        <v>5</v>
      </c>
      <c r="D3" s="10"/>
    </row>
    <row r="4" spans="1:5" x14ac:dyDescent="0.2">
      <c r="B4" s="11" t="s">
        <v>35</v>
      </c>
      <c r="C4" s="11" t="s">
        <v>27</v>
      </c>
      <c r="D4" s="12" t="s">
        <v>28</v>
      </c>
      <c r="E4" s="13">
        <v>-22565366</v>
      </c>
    </row>
    <row r="5" spans="1:5" x14ac:dyDescent="0.2">
      <c r="B5" s="11" t="s">
        <v>35</v>
      </c>
      <c r="C5" s="11" t="s">
        <v>29</v>
      </c>
      <c r="D5" s="12" t="s">
        <v>30</v>
      </c>
      <c r="E5" s="13">
        <v>-5028620</v>
      </c>
    </row>
    <row r="6" spans="1:5" s="8" customFormat="1" x14ac:dyDescent="0.2">
      <c r="B6" s="5" t="s">
        <v>36</v>
      </c>
      <c r="D6" s="10"/>
      <c r="E6" s="14">
        <v>-27593986</v>
      </c>
    </row>
    <row r="7" spans="1:5" x14ac:dyDescent="0.2">
      <c r="B7" s="11" t="s">
        <v>10</v>
      </c>
      <c r="C7" s="11" t="s">
        <v>27</v>
      </c>
      <c r="D7" s="12" t="s">
        <v>28</v>
      </c>
      <c r="E7" s="13">
        <v>-1526961</v>
      </c>
    </row>
    <row r="8" spans="1:5" x14ac:dyDescent="0.2">
      <c r="B8" s="11" t="s">
        <v>10</v>
      </c>
      <c r="C8" s="11" t="s">
        <v>29</v>
      </c>
      <c r="D8" s="12" t="s">
        <v>30</v>
      </c>
      <c r="E8" s="13">
        <v>-246455</v>
      </c>
    </row>
    <row r="9" spans="1:5" s="8" customFormat="1" x14ac:dyDescent="0.2">
      <c r="B9" s="5" t="s">
        <v>11</v>
      </c>
      <c r="D9" s="10"/>
      <c r="E9" s="14">
        <v>-1773416</v>
      </c>
    </row>
    <row r="10" spans="1:5" x14ac:dyDescent="0.2">
      <c r="B10" s="11" t="s">
        <v>16</v>
      </c>
      <c r="C10" s="11" t="s">
        <v>27</v>
      </c>
      <c r="D10" s="12" t="s">
        <v>28</v>
      </c>
      <c r="E10" s="13">
        <v>-187358093</v>
      </c>
    </row>
    <row r="11" spans="1:5" x14ac:dyDescent="0.2">
      <c r="B11" s="11" t="s">
        <v>16</v>
      </c>
      <c r="C11" s="11" t="s">
        <v>29</v>
      </c>
      <c r="D11" s="12" t="s">
        <v>30</v>
      </c>
      <c r="E11" s="13">
        <v>-34981824</v>
      </c>
    </row>
    <row r="12" spans="1:5" s="8" customFormat="1" x14ac:dyDescent="0.2">
      <c r="B12" s="5" t="s">
        <v>17</v>
      </c>
      <c r="D12" s="10"/>
      <c r="E12" s="14">
        <v>-222339917</v>
      </c>
    </row>
    <row r="13" spans="1:5" x14ac:dyDescent="0.2">
      <c r="B13" s="11" t="s">
        <v>37</v>
      </c>
      <c r="C13" s="11" t="s">
        <v>27</v>
      </c>
      <c r="D13" s="12" t="s">
        <v>28</v>
      </c>
      <c r="E13" s="13">
        <v>-36802596</v>
      </c>
    </row>
    <row r="14" spans="1:5" x14ac:dyDescent="0.2">
      <c r="B14" s="11" t="s">
        <v>37</v>
      </c>
      <c r="C14" s="11" t="s">
        <v>29</v>
      </c>
      <c r="D14" s="12" t="s">
        <v>30</v>
      </c>
      <c r="E14" s="13">
        <v>-7987640</v>
      </c>
    </row>
    <row r="15" spans="1:5" s="8" customFormat="1" x14ac:dyDescent="0.2">
      <c r="B15" s="5" t="s">
        <v>38</v>
      </c>
      <c r="D15" s="10"/>
      <c r="E15" s="14">
        <v>-44790236</v>
      </c>
    </row>
    <row r="16" spans="1:5" x14ac:dyDescent="0.2">
      <c r="B16" s="11" t="s">
        <v>39</v>
      </c>
      <c r="C16" s="11" t="s">
        <v>27</v>
      </c>
      <c r="D16" s="12" t="s">
        <v>28</v>
      </c>
      <c r="E16" s="13">
        <v>-110447048</v>
      </c>
    </row>
    <row r="17" spans="2:5" x14ac:dyDescent="0.2">
      <c r="B17" s="11" t="s">
        <v>39</v>
      </c>
      <c r="C17" s="11" t="s">
        <v>29</v>
      </c>
      <c r="D17" s="12" t="s">
        <v>30</v>
      </c>
      <c r="E17" s="13">
        <v>-17629202</v>
      </c>
    </row>
    <row r="18" spans="2:5" s="8" customFormat="1" x14ac:dyDescent="0.2">
      <c r="B18" s="5" t="s">
        <v>40</v>
      </c>
      <c r="D18" s="10"/>
      <c r="E18" s="14">
        <v>-128076250</v>
      </c>
    </row>
    <row r="19" spans="2:5" x14ac:dyDescent="0.2">
      <c r="B19" s="11" t="s">
        <v>18</v>
      </c>
      <c r="C19" s="11" t="s">
        <v>27</v>
      </c>
      <c r="D19" s="12" t="s">
        <v>28</v>
      </c>
      <c r="E19" s="13">
        <v>-60196651</v>
      </c>
    </row>
    <row r="20" spans="2:5" x14ac:dyDescent="0.2">
      <c r="B20" s="11" t="s">
        <v>18</v>
      </c>
      <c r="C20" s="11" t="s">
        <v>29</v>
      </c>
      <c r="D20" s="12" t="s">
        <v>30</v>
      </c>
      <c r="E20" s="13">
        <v>-12879783</v>
      </c>
    </row>
    <row r="21" spans="2:5" s="8" customFormat="1" x14ac:dyDescent="0.2">
      <c r="B21" s="5" t="s">
        <v>19</v>
      </c>
      <c r="D21" s="10"/>
      <c r="E21" s="14">
        <v>-73076434</v>
      </c>
    </row>
    <row r="22" spans="2:5" x14ac:dyDescent="0.2">
      <c r="B22" s="11" t="s">
        <v>20</v>
      </c>
      <c r="C22" s="11" t="s">
        <v>27</v>
      </c>
      <c r="D22" s="12" t="s">
        <v>28</v>
      </c>
      <c r="E22" s="13">
        <v>-206257781</v>
      </c>
    </row>
    <row r="23" spans="2:5" x14ac:dyDescent="0.2">
      <c r="B23" s="11" t="s">
        <v>20</v>
      </c>
      <c r="C23" s="11" t="s">
        <v>29</v>
      </c>
      <c r="D23" s="12" t="s">
        <v>30</v>
      </c>
      <c r="E23" s="13">
        <v>-44948061</v>
      </c>
    </row>
    <row r="24" spans="2:5" x14ac:dyDescent="0.2">
      <c r="B24" s="11" t="s">
        <v>20</v>
      </c>
      <c r="C24" s="11" t="s">
        <v>31</v>
      </c>
      <c r="D24" s="12" t="s">
        <v>32</v>
      </c>
      <c r="E24" s="13">
        <v>-495524</v>
      </c>
    </row>
    <row r="25" spans="2:5" s="8" customFormat="1" x14ac:dyDescent="0.2">
      <c r="B25" s="5" t="s">
        <v>21</v>
      </c>
      <c r="D25" s="10"/>
      <c r="E25" s="14">
        <v>-251701366</v>
      </c>
    </row>
    <row r="26" spans="2:5" x14ac:dyDescent="0.2">
      <c r="B26" s="11" t="s">
        <v>22</v>
      </c>
      <c r="C26" s="11" t="s">
        <v>27</v>
      </c>
      <c r="D26" s="12" t="s">
        <v>28</v>
      </c>
      <c r="E26" s="13">
        <v>-387907068</v>
      </c>
    </row>
    <row r="27" spans="2:5" x14ac:dyDescent="0.2">
      <c r="B27" s="11" t="s">
        <v>22</v>
      </c>
      <c r="C27" s="11" t="s">
        <v>29</v>
      </c>
      <c r="D27" s="12" t="s">
        <v>30</v>
      </c>
      <c r="E27" s="13">
        <v>-81613261</v>
      </c>
    </row>
    <row r="28" spans="2:5" x14ac:dyDescent="0.2">
      <c r="B28" s="11" t="s">
        <v>22</v>
      </c>
      <c r="C28" s="11" t="s">
        <v>33</v>
      </c>
      <c r="D28" s="12" t="s">
        <v>34</v>
      </c>
      <c r="E28" s="13">
        <v>-13200</v>
      </c>
    </row>
    <row r="29" spans="2:5" s="8" customFormat="1" x14ac:dyDescent="0.2">
      <c r="B29" s="5" t="s">
        <v>23</v>
      </c>
      <c r="D29" s="10"/>
      <c r="E29" s="14">
        <v>-469533529</v>
      </c>
    </row>
    <row r="30" spans="2:5" x14ac:dyDescent="0.2">
      <c r="B30" s="11" t="s">
        <v>24</v>
      </c>
      <c r="C30" s="11" t="s">
        <v>27</v>
      </c>
      <c r="D30" s="12" t="s">
        <v>28</v>
      </c>
      <c r="E30" s="13">
        <v>-181681204</v>
      </c>
    </row>
    <row r="31" spans="2:5" x14ac:dyDescent="0.2">
      <c r="B31" s="11" t="s">
        <v>24</v>
      </c>
      <c r="C31" s="11" t="s">
        <v>29</v>
      </c>
      <c r="D31" s="12" t="s">
        <v>30</v>
      </c>
      <c r="E31" s="13">
        <v>-38219237</v>
      </c>
    </row>
    <row r="32" spans="2:5" s="8" customFormat="1" x14ac:dyDescent="0.2">
      <c r="B32" s="5" t="s">
        <v>25</v>
      </c>
      <c r="D32" s="10"/>
      <c r="E32" s="14">
        <v>-219900441</v>
      </c>
    </row>
    <row r="33" spans="1:7" ht="13.5" thickBot="1" x14ac:dyDescent="0.25">
      <c r="A33" s="11" t="s">
        <v>26</v>
      </c>
    </row>
    <row r="34" spans="1:7" s="8" customFormat="1" ht="13.5" thickBot="1" x14ac:dyDescent="0.25">
      <c r="A34" s="1" t="s">
        <v>41</v>
      </c>
      <c r="B34" s="2"/>
      <c r="C34" s="2"/>
      <c r="D34" s="3"/>
      <c r="E34" s="4">
        <f>+E32+E29+E25+E21+E18+E15+E12+E9+E6</f>
        <v>-1438785575</v>
      </c>
    </row>
    <row r="37" spans="1:7" x14ac:dyDescent="0.2">
      <c r="A37" s="5" t="s">
        <v>42</v>
      </c>
      <c r="B37" s="8"/>
      <c r="C37" s="10"/>
      <c r="D37" s="14"/>
      <c r="E37" s="5"/>
      <c r="F37" s="8"/>
      <c r="G37" s="10"/>
    </row>
    <row r="38" spans="1:7" x14ac:dyDescent="0.2">
      <c r="A38" s="5"/>
      <c r="B38" s="8"/>
      <c r="C38" s="10"/>
      <c r="D38" s="14"/>
      <c r="E38" s="5"/>
      <c r="F38" s="8"/>
      <c r="G38" s="10"/>
    </row>
    <row r="39" spans="1:7" x14ac:dyDescent="0.2">
      <c r="A39" s="5"/>
      <c r="B39" s="8" t="s">
        <v>45</v>
      </c>
      <c r="C39" s="10" t="s">
        <v>43</v>
      </c>
      <c r="D39" s="14" t="s">
        <v>44</v>
      </c>
      <c r="E39" s="14">
        <v>-406680627</v>
      </c>
      <c r="F39" s="8"/>
      <c r="G39" s="10"/>
    </row>
    <row r="40" spans="1:7" x14ac:dyDescent="0.2">
      <c r="A40" s="5"/>
      <c r="B40" s="8"/>
      <c r="C40" s="10"/>
      <c r="D40" s="14"/>
      <c r="E40" s="5"/>
      <c r="F40" s="8"/>
      <c r="G40" s="10"/>
    </row>
    <row r="41" spans="1:7" ht="13.5" thickBot="1" x14ac:dyDescent="0.25">
      <c r="A41" s="11"/>
      <c r="B41" s="11"/>
      <c r="C41" s="12"/>
      <c r="D41" s="13"/>
      <c r="E41" s="11"/>
      <c r="F41" s="11"/>
      <c r="G41" s="12"/>
    </row>
    <row r="42" spans="1:7" ht="15.75" thickBot="1" x14ac:dyDescent="0.3">
      <c r="A42" s="11"/>
      <c r="B42" s="15" t="s">
        <v>46</v>
      </c>
      <c r="C42" s="16"/>
      <c r="D42" s="17"/>
      <c r="E42" s="18">
        <f>+E39+E34</f>
        <v>-1845466202</v>
      </c>
      <c r="F42" s="11"/>
      <c r="G42" s="12"/>
    </row>
    <row r="43" spans="1:7" x14ac:dyDescent="0.2">
      <c r="A43" s="5"/>
      <c r="B43" s="8"/>
      <c r="C43" s="10"/>
      <c r="D43" s="14"/>
      <c r="E43" s="5"/>
      <c r="F43" s="8"/>
      <c r="G43" s="10"/>
    </row>
    <row r="44" spans="1:7" x14ac:dyDescent="0.2">
      <c r="C44" s="7"/>
      <c r="D44" s="6"/>
      <c r="G44" s="7"/>
    </row>
    <row r="45" spans="1:7" x14ac:dyDescent="0.2">
      <c r="A45" s="5"/>
      <c r="B45" s="8"/>
      <c r="C45" s="10"/>
      <c r="D45" s="14"/>
      <c r="E45" s="5"/>
      <c r="F45" s="8"/>
      <c r="G45" s="10"/>
    </row>
  </sheetData>
  <pageMargins left="0.7" right="0.7" top="0.75" bottom="0.75" header="0.3" footer="0.3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topLeftCell="A13" zoomScaleNormal="100" workbookViewId="0">
      <selection activeCell="A29" sqref="A29:XFD29"/>
    </sheetView>
  </sheetViews>
  <sheetFormatPr defaultRowHeight="12.75" x14ac:dyDescent="0.2"/>
  <cols>
    <col min="1" max="1" width="9.140625" style="6"/>
    <col min="2" max="2" width="44" style="6" customWidth="1"/>
    <col min="3" max="3" width="13" style="6" bestFit="1" customWidth="1"/>
    <col min="4" max="4" width="41.42578125" style="7" customWidth="1"/>
    <col min="5" max="5" width="21" style="6" bestFit="1" customWidth="1"/>
    <col min="6" max="16384" width="9.140625" style="6"/>
  </cols>
  <sheetData>
    <row r="1" spans="1:5" s="8" customFormat="1" x14ac:dyDescent="0.2">
      <c r="A1" s="5" t="s">
        <v>0</v>
      </c>
      <c r="B1" s="6"/>
      <c r="C1" s="6"/>
      <c r="D1" s="7"/>
      <c r="E1" s="6"/>
    </row>
    <row r="2" spans="1:5" s="8" customFormat="1" x14ac:dyDescent="0.2">
      <c r="B2" s="5" t="s">
        <v>1</v>
      </c>
      <c r="C2" s="5" t="s">
        <v>2</v>
      </c>
      <c r="D2" s="9" t="s">
        <v>3</v>
      </c>
      <c r="E2" s="5" t="s">
        <v>4</v>
      </c>
    </row>
    <row r="3" spans="1:5" s="8" customFormat="1" x14ac:dyDescent="0.2">
      <c r="A3" s="5" t="s">
        <v>5</v>
      </c>
      <c r="D3" s="10"/>
    </row>
    <row r="4" spans="1:5" x14ac:dyDescent="0.2">
      <c r="C4" s="11"/>
      <c r="D4" s="12"/>
      <c r="E4" s="13"/>
    </row>
    <row r="5" spans="1:5" x14ac:dyDescent="0.2">
      <c r="B5" s="11" t="s">
        <v>10</v>
      </c>
      <c r="C5" s="11" t="s">
        <v>6</v>
      </c>
      <c r="D5" s="12" t="s">
        <v>7</v>
      </c>
      <c r="E5" s="13">
        <v>1396391</v>
      </c>
    </row>
    <row r="6" spans="1:5" ht="25.5" x14ac:dyDescent="0.2">
      <c r="B6" s="11" t="s">
        <v>10</v>
      </c>
      <c r="C6" s="11" t="s">
        <v>8</v>
      </c>
      <c r="D6" s="12" t="s">
        <v>9</v>
      </c>
      <c r="E6" s="13">
        <v>377025</v>
      </c>
    </row>
    <row r="7" spans="1:5" s="8" customFormat="1" x14ac:dyDescent="0.2">
      <c r="B7" s="5" t="s">
        <v>11</v>
      </c>
      <c r="D7" s="10"/>
      <c r="E7" s="14">
        <v>1773416</v>
      </c>
    </row>
    <row r="8" spans="1:5" x14ac:dyDescent="0.2">
      <c r="B8" s="11" t="s">
        <v>12</v>
      </c>
      <c r="C8" s="11" t="s">
        <v>6</v>
      </c>
      <c r="D8" s="12" t="s">
        <v>7</v>
      </c>
      <c r="E8" s="13">
        <v>63486582</v>
      </c>
    </row>
    <row r="9" spans="1:5" ht="25.5" x14ac:dyDescent="0.2">
      <c r="B9" s="11" t="s">
        <v>12</v>
      </c>
      <c r="C9" s="11" t="s">
        <v>8</v>
      </c>
      <c r="D9" s="12" t="s">
        <v>9</v>
      </c>
      <c r="E9" s="13">
        <v>17141378</v>
      </c>
    </row>
    <row r="10" spans="1:5" s="8" customFormat="1" x14ac:dyDescent="0.2">
      <c r="B10" s="5" t="s">
        <v>13</v>
      </c>
      <c r="D10" s="10"/>
      <c r="E10" s="14">
        <v>80627960</v>
      </c>
    </row>
    <row r="11" spans="1:5" x14ac:dyDescent="0.2">
      <c r="B11" s="11" t="s">
        <v>14</v>
      </c>
      <c r="C11" s="11" t="s">
        <v>6</v>
      </c>
      <c r="D11" s="12" t="s">
        <v>7</v>
      </c>
      <c r="E11" s="13">
        <v>16569000</v>
      </c>
    </row>
    <row r="12" spans="1:5" ht="25.5" x14ac:dyDescent="0.2">
      <c r="B12" s="11" t="s">
        <v>14</v>
      </c>
      <c r="C12" s="11" t="s">
        <v>8</v>
      </c>
      <c r="D12" s="12" t="s">
        <v>9</v>
      </c>
      <c r="E12" s="13">
        <v>4473630</v>
      </c>
    </row>
    <row r="13" spans="1:5" s="8" customFormat="1" x14ac:dyDescent="0.2">
      <c r="B13" s="5" t="s">
        <v>15</v>
      </c>
      <c r="D13" s="10"/>
      <c r="E13" s="14">
        <v>21042630</v>
      </c>
    </row>
    <row r="14" spans="1:5" x14ac:dyDescent="0.2">
      <c r="B14" s="11" t="s">
        <v>16</v>
      </c>
      <c r="C14" s="11" t="s">
        <v>6</v>
      </c>
      <c r="D14" s="12" t="s">
        <v>7</v>
      </c>
      <c r="E14" s="13">
        <v>78768573</v>
      </c>
    </row>
    <row r="15" spans="1:5" ht="25.5" x14ac:dyDescent="0.2">
      <c r="B15" s="11" t="s">
        <v>16</v>
      </c>
      <c r="C15" s="11" t="s">
        <v>8</v>
      </c>
      <c r="D15" s="12" t="s">
        <v>9</v>
      </c>
      <c r="E15" s="13">
        <v>21267514</v>
      </c>
    </row>
    <row r="16" spans="1:5" s="8" customFormat="1" x14ac:dyDescent="0.2">
      <c r="B16" s="5" t="s">
        <v>17</v>
      </c>
      <c r="D16" s="10"/>
      <c r="E16" s="14">
        <v>100036087</v>
      </c>
    </row>
    <row r="17" spans="1:5" x14ac:dyDescent="0.2">
      <c r="B17" s="11" t="s">
        <v>18</v>
      </c>
      <c r="C17" s="11" t="s">
        <v>6</v>
      </c>
      <c r="D17" s="12" t="s">
        <v>7</v>
      </c>
      <c r="E17" s="13">
        <v>53589046</v>
      </c>
    </row>
    <row r="18" spans="1:5" ht="25.5" x14ac:dyDescent="0.2">
      <c r="B18" s="11" t="s">
        <v>18</v>
      </c>
      <c r="C18" s="11" t="s">
        <v>8</v>
      </c>
      <c r="D18" s="12" t="s">
        <v>9</v>
      </c>
      <c r="E18" s="13">
        <v>14469040</v>
      </c>
    </row>
    <row r="19" spans="1:5" s="8" customFormat="1" x14ac:dyDescent="0.2">
      <c r="B19" s="5" t="s">
        <v>19</v>
      </c>
      <c r="D19" s="10"/>
      <c r="E19" s="14">
        <v>68058086</v>
      </c>
    </row>
    <row r="20" spans="1:5" x14ac:dyDescent="0.2">
      <c r="B20" s="11" t="s">
        <v>20</v>
      </c>
      <c r="C20" s="11" t="s">
        <v>6</v>
      </c>
      <c r="D20" s="12" t="s">
        <v>7</v>
      </c>
      <c r="E20" s="13">
        <v>72484783</v>
      </c>
    </row>
    <row r="21" spans="1:5" ht="25.5" x14ac:dyDescent="0.2">
      <c r="B21" s="11" t="s">
        <v>20</v>
      </c>
      <c r="C21" s="11" t="s">
        <v>8</v>
      </c>
      <c r="D21" s="12" t="s">
        <v>9</v>
      </c>
      <c r="E21" s="13">
        <v>17861900</v>
      </c>
    </row>
    <row r="22" spans="1:5" s="8" customFormat="1" x14ac:dyDescent="0.2">
      <c r="B22" s="5" t="s">
        <v>21</v>
      </c>
      <c r="D22" s="10"/>
      <c r="E22" s="14">
        <v>90346683</v>
      </c>
    </row>
    <row r="23" spans="1:5" x14ac:dyDescent="0.2">
      <c r="B23" s="11" t="s">
        <v>22</v>
      </c>
      <c r="C23" s="11" t="s">
        <v>6</v>
      </c>
      <c r="D23" s="12" t="s">
        <v>7</v>
      </c>
      <c r="E23" s="13">
        <v>106815113</v>
      </c>
    </row>
    <row r="24" spans="1:5" ht="25.5" x14ac:dyDescent="0.2">
      <c r="B24" s="11" t="s">
        <v>22</v>
      </c>
      <c r="C24" s="11" t="s">
        <v>8</v>
      </c>
      <c r="D24" s="12" t="s">
        <v>9</v>
      </c>
      <c r="E24" s="13">
        <v>28840081</v>
      </c>
    </row>
    <row r="25" spans="1:5" s="8" customFormat="1" x14ac:dyDescent="0.2">
      <c r="B25" s="5" t="s">
        <v>23</v>
      </c>
      <c r="D25" s="10"/>
      <c r="E25" s="14">
        <v>135655194</v>
      </c>
    </row>
    <row r="26" spans="1:5" x14ac:dyDescent="0.2">
      <c r="B26" s="11" t="s">
        <v>24</v>
      </c>
      <c r="C26" s="11" t="s">
        <v>6</v>
      </c>
      <c r="D26" s="12" t="s">
        <v>7</v>
      </c>
      <c r="E26" s="13">
        <v>89406663</v>
      </c>
    </row>
    <row r="27" spans="1:5" ht="25.5" x14ac:dyDescent="0.2">
      <c r="B27" s="11" t="s">
        <v>24</v>
      </c>
      <c r="C27" s="11" t="s">
        <v>8</v>
      </c>
      <c r="D27" s="12" t="s">
        <v>9</v>
      </c>
      <c r="E27" s="13">
        <v>24139798</v>
      </c>
    </row>
    <row r="28" spans="1:5" s="8" customFormat="1" x14ac:dyDescent="0.2">
      <c r="B28" s="5" t="s">
        <v>25</v>
      </c>
      <c r="D28" s="10"/>
      <c r="E28" s="14">
        <v>113546461</v>
      </c>
    </row>
    <row r="29" spans="1:5" ht="13.5" thickBot="1" x14ac:dyDescent="0.25">
      <c r="A29" s="11" t="s">
        <v>26</v>
      </c>
    </row>
    <row r="30" spans="1:5" s="8" customFormat="1" ht="15.75" thickBot="1" x14ac:dyDescent="0.3">
      <c r="A30" s="15" t="s">
        <v>47</v>
      </c>
      <c r="B30" s="2"/>
      <c r="C30" s="2"/>
      <c r="D30" s="3"/>
      <c r="E30" s="18">
        <f>E7+E10+E13+E16+E19+E22+E25+E28</f>
        <v>611086517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84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B7911EE0-6A16-49C6-AD1D-1462DEF44896}"/>
</file>

<file path=customXml/itemProps2.xml><?xml version="1.0" encoding="utf-8"?>
<ds:datastoreItem xmlns:ds="http://schemas.openxmlformats.org/officeDocument/2006/customXml" ds:itemID="{56C5AE8B-B419-4EB2-9590-A3DE6C1990F9}"/>
</file>

<file path=customXml/itemProps3.xml><?xml version="1.0" encoding="utf-8"?>
<ds:datastoreItem xmlns:ds="http://schemas.openxmlformats.org/officeDocument/2006/customXml" ds:itemID="{2F1E1238-F605-439E-96DD-CAEC70E49F1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2</vt:i4>
      </vt:variant>
    </vt:vector>
  </HeadingPairs>
  <TitlesOfParts>
    <vt:vector size="2" baseType="lpstr">
      <vt:lpstr>bevétel</vt:lpstr>
      <vt:lpstr>kiadás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Bubori Mária</dc:creator>
  <cp:lastModifiedBy>Bubori Mária</cp:lastModifiedBy>
  <cp:lastPrinted>2017-05-04T08:34:34Z</cp:lastPrinted>
  <dcterms:created xsi:type="dcterms:W3CDTF">2017-05-04T08:09:53Z</dcterms:created>
  <dcterms:modified xsi:type="dcterms:W3CDTF">2017-05-04T08:35:34Z</dcterms:modified>
</cp:coreProperties>
</file>